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57.50.130\07_norin\03森林水産課\27森林環境譲与税（★★森林境界明確化業務委託★★）\R03\003_R2使途HP公表\"/>
    </mc:Choice>
  </mc:AlternateContent>
  <bookViews>
    <workbookView xWindow="0" yWindow="0" windowWidth="20490" windowHeight="907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 r="D10" i="1"/>
  <c r="C10" i="1"/>
  <c r="B9" i="1"/>
  <c r="B8" i="1"/>
  <c r="B7" i="1"/>
  <c r="B6" i="1" l="1"/>
</calcChain>
</file>

<file path=xl/sharedStrings.xml><?xml version="1.0" encoding="utf-8"?>
<sst xmlns="http://schemas.openxmlformats.org/spreadsheetml/2006/main" count="21" uniqueCount="18">
  <si>
    <t>市町村名</t>
    <rPh sb="0" eb="3">
      <t>シチョウソン</t>
    </rPh>
    <rPh sb="3" eb="4">
      <t>メイ</t>
    </rPh>
    <phoneticPr fontId="3"/>
  </si>
  <si>
    <t>事業内容</t>
    <rPh sb="0" eb="2">
      <t>ジギョウ</t>
    </rPh>
    <rPh sb="2" eb="4">
      <t>ナイヨウ</t>
    </rPh>
    <phoneticPr fontId="3"/>
  </si>
  <si>
    <t>事業名等</t>
    <rPh sb="0" eb="2">
      <t>ジギョウ</t>
    </rPh>
    <rPh sb="2" eb="3">
      <t>メイ</t>
    </rPh>
    <rPh sb="3" eb="4">
      <t>トウ</t>
    </rPh>
    <phoneticPr fontId="3"/>
  </si>
  <si>
    <t>合計</t>
    <rPh sb="0" eb="2">
      <t>ゴウケイ</t>
    </rPh>
    <phoneticPr fontId="3"/>
  </si>
  <si>
    <t>事業費内訳(千円)</t>
    <rPh sb="0" eb="3">
      <t>ジギョウヒ</t>
    </rPh>
    <rPh sb="3" eb="5">
      <t>ウチワケ</t>
    </rPh>
    <rPh sb="6" eb="8">
      <t>センエン</t>
    </rPh>
    <phoneticPr fontId="3"/>
  </si>
  <si>
    <t xml:space="preserve">(B)
その他の財源
</t>
    <rPh sb="6" eb="7">
      <t>タ</t>
    </rPh>
    <rPh sb="8" eb="10">
      <t>ザイゲン</t>
    </rPh>
    <phoneticPr fontId="3"/>
  </si>
  <si>
    <t xml:space="preserve">(A)+(B)
事業費
総額
</t>
    <rPh sb="8" eb="11">
      <t>ジギョウヒ</t>
    </rPh>
    <rPh sb="12" eb="14">
      <t>ソウガク</t>
    </rPh>
    <phoneticPr fontId="3"/>
  </si>
  <si>
    <t>（A）
うち森林環境譲与税</t>
    <rPh sb="6" eb="8">
      <t>シンリン</t>
    </rPh>
    <rPh sb="7" eb="8">
      <t>ネンド</t>
    </rPh>
    <rPh sb="8" eb="10">
      <t>カンキョウ</t>
    </rPh>
    <rPh sb="10" eb="13">
      <t>ジョウヨゼイ</t>
    </rPh>
    <phoneticPr fontId="3"/>
  </si>
  <si>
    <t>◆令和2年度　森林環境譲与税の使途</t>
    <rPh sb="1" eb="3">
      <t>レイワ</t>
    </rPh>
    <rPh sb="4" eb="6">
      <t>ネンド</t>
    </rPh>
    <rPh sb="5" eb="6">
      <t>ド</t>
    </rPh>
    <rPh sb="7" eb="9">
      <t>シンリン</t>
    </rPh>
    <rPh sb="9" eb="11">
      <t>カンキョウ</t>
    </rPh>
    <rPh sb="11" eb="13">
      <t>ジョウヨ</t>
    </rPh>
    <rPh sb="13" eb="14">
      <t>ゼイ</t>
    </rPh>
    <rPh sb="15" eb="17">
      <t>シト</t>
    </rPh>
    <phoneticPr fontId="3"/>
  </si>
  <si>
    <t>高島市</t>
    <rPh sb="0" eb="3">
      <t>タカシマシ</t>
    </rPh>
    <phoneticPr fontId="3"/>
  </si>
  <si>
    <t>森林境界明確化業務委託</t>
    <rPh sb="0" eb="2">
      <t>シンリン</t>
    </rPh>
    <rPh sb="2" eb="4">
      <t>キョウカイ</t>
    </rPh>
    <rPh sb="4" eb="7">
      <t>メイカクカ</t>
    </rPh>
    <rPh sb="7" eb="9">
      <t>ギョウム</t>
    </rPh>
    <rPh sb="9" eb="11">
      <t>イタク</t>
    </rPh>
    <phoneticPr fontId="3"/>
  </si>
  <si>
    <t>高島市林業振興事業補助金
(市内産木材流通促進事業)</t>
    <rPh sb="0" eb="3">
      <t>タカシマシ</t>
    </rPh>
    <rPh sb="3" eb="5">
      <t>リンギョウ</t>
    </rPh>
    <rPh sb="5" eb="7">
      <t>シンコウ</t>
    </rPh>
    <rPh sb="7" eb="9">
      <t>ジギョウ</t>
    </rPh>
    <rPh sb="9" eb="12">
      <t>ホジョキン</t>
    </rPh>
    <rPh sb="14" eb="16">
      <t>シナイ</t>
    </rPh>
    <rPh sb="16" eb="17">
      <t>サン</t>
    </rPh>
    <rPh sb="17" eb="19">
      <t>モクザイ</t>
    </rPh>
    <rPh sb="19" eb="21">
      <t>リュウツウ</t>
    </rPh>
    <rPh sb="21" eb="23">
      <t>ソクシン</t>
    </rPh>
    <rPh sb="23" eb="25">
      <t>ジギョウ</t>
    </rPh>
    <phoneticPr fontId="3"/>
  </si>
  <si>
    <t>高島市林業振興事業補助金
(特定森林再生事業(重要インフラ施設周辺森林整備))</t>
    <rPh sb="0" eb="3">
      <t>タカシマシ</t>
    </rPh>
    <rPh sb="3" eb="5">
      <t>リンギョウ</t>
    </rPh>
    <rPh sb="5" eb="7">
      <t>シンコウ</t>
    </rPh>
    <rPh sb="7" eb="9">
      <t>ジギョウ</t>
    </rPh>
    <rPh sb="9" eb="12">
      <t>ホジョキン</t>
    </rPh>
    <phoneticPr fontId="3"/>
  </si>
  <si>
    <t>森林環境整備基金への積み立て</t>
    <phoneticPr fontId="3"/>
  </si>
  <si>
    <t>労働生産性の向上を目的に高島市森林組合が行う、高性能林業機械(ハーベスター付きバックホウ)の購入にかかる経費について一部補助を行った。</t>
    <rPh sb="0" eb="2">
      <t>ロウドウ</t>
    </rPh>
    <rPh sb="2" eb="5">
      <t>セイサンセイ</t>
    </rPh>
    <rPh sb="6" eb="8">
      <t>コウジョウ</t>
    </rPh>
    <rPh sb="9" eb="11">
      <t>モクテキ</t>
    </rPh>
    <rPh sb="12" eb="15">
      <t>タカシマシ</t>
    </rPh>
    <rPh sb="15" eb="17">
      <t>シンリン</t>
    </rPh>
    <rPh sb="17" eb="19">
      <t>クミアイ</t>
    </rPh>
    <rPh sb="20" eb="21">
      <t>オコナ</t>
    </rPh>
    <rPh sb="23" eb="26">
      <t>コウセイノウ</t>
    </rPh>
    <rPh sb="26" eb="28">
      <t>リンギョウ</t>
    </rPh>
    <rPh sb="28" eb="30">
      <t>キカイ</t>
    </rPh>
    <rPh sb="37" eb="38">
      <t>ツ</t>
    </rPh>
    <rPh sb="46" eb="48">
      <t>コウニュウ</t>
    </rPh>
    <rPh sb="52" eb="54">
      <t>ケイヒ</t>
    </rPh>
    <rPh sb="58" eb="60">
      <t>イチブ</t>
    </rPh>
    <rPh sb="60" eb="62">
      <t>ホジョ</t>
    </rPh>
    <rPh sb="63" eb="64">
      <t>オコナ</t>
    </rPh>
    <phoneticPr fontId="3"/>
  </si>
  <si>
    <t>市が将来的に行う森林整備等への財源を安定的に確保するため基金への積み立てを行った。</t>
    <phoneticPr fontId="3"/>
  </si>
  <si>
    <t>境界が不明確なため整備が進まない森林において、境界の明確化(測量、所有者による確認、図化等)を実施した。
実績：54.50ha</t>
    <rPh sb="0" eb="2">
      <t>キョウカイ</t>
    </rPh>
    <rPh sb="3" eb="6">
      <t>フメイカク</t>
    </rPh>
    <rPh sb="9" eb="11">
      <t>セイビ</t>
    </rPh>
    <rPh sb="12" eb="13">
      <t>スス</t>
    </rPh>
    <rPh sb="16" eb="18">
      <t>シンリン</t>
    </rPh>
    <rPh sb="23" eb="25">
      <t>キョウカイ</t>
    </rPh>
    <rPh sb="26" eb="29">
      <t>メイカクカ</t>
    </rPh>
    <rPh sb="30" eb="32">
      <t>ソクリョウ</t>
    </rPh>
    <rPh sb="33" eb="36">
      <t>ショユウシャ</t>
    </rPh>
    <rPh sb="39" eb="41">
      <t>カクニン</t>
    </rPh>
    <rPh sb="42" eb="44">
      <t>ズカ</t>
    </rPh>
    <rPh sb="44" eb="45">
      <t>トウ</t>
    </rPh>
    <rPh sb="47" eb="49">
      <t>ジッシ</t>
    </rPh>
    <rPh sb="54" eb="56">
      <t>ジッセキ</t>
    </rPh>
    <phoneticPr fontId="3"/>
  </si>
  <si>
    <t xml:space="preserve">電線、道路などの重要インフラ施設周辺の森林整備にかかる費用の一部について補助を行った。
【R3年度への繰り越し事業】
実績：更新伐(樹種転換を目的とした伐採)：2.63ha
</t>
    <rPh sb="0" eb="2">
      <t>デンセン</t>
    </rPh>
    <rPh sb="3" eb="5">
      <t>ドウロ</t>
    </rPh>
    <rPh sb="8" eb="10">
      <t>ジュウヨウ</t>
    </rPh>
    <rPh sb="14" eb="16">
      <t>シセツ</t>
    </rPh>
    <rPh sb="16" eb="18">
      <t>シュウヘン</t>
    </rPh>
    <rPh sb="19" eb="21">
      <t>シンリン</t>
    </rPh>
    <rPh sb="21" eb="23">
      <t>セイビ</t>
    </rPh>
    <rPh sb="27" eb="29">
      <t>ヒヨウ</t>
    </rPh>
    <rPh sb="30" eb="32">
      <t>イチブ</t>
    </rPh>
    <rPh sb="36" eb="38">
      <t>ホジョ</t>
    </rPh>
    <rPh sb="39" eb="40">
      <t>オコナ</t>
    </rPh>
    <rPh sb="47" eb="49">
      <t>ネンド</t>
    </rPh>
    <rPh sb="51" eb="52">
      <t>ク</t>
    </rPh>
    <rPh sb="53" eb="54">
      <t>コ</t>
    </rPh>
    <rPh sb="55" eb="57">
      <t>ジギョウ</t>
    </rPh>
    <rPh sb="60" eb="62">
      <t>ジッセキ</t>
    </rPh>
    <rPh sb="63" eb="65">
      <t>コウシン</t>
    </rPh>
    <rPh sb="65" eb="66">
      <t>バツ</t>
    </rPh>
    <rPh sb="67" eb="69">
      <t>ジュシュ</t>
    </rPh>
    <rPh sb="69" eb="71">
      <t>テンカン</t>
    </rPh>
    <rPh sb="72" eb="74">
      <t>モクテキ</t>
    </rPh>
    <rPh sb="77" eb="79">
      <t>バッサイ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</si>
</sst>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sz val="9"/>
      <color theme="1"/>
      <name val="ＭＳ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2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
    <xf numFmtId="0" fontId="0" fillId="0" borderId="0" xfId="0">
      <alignment vertical="center"/>
    </xf>
    <xf numFmtId="0" fontId="0" fillId="0" borderId="0" xfId="0" applyFill="1">
      <alignment vertical="center"/>
    </xf>
    <xf numFmtId="0" fontId="2" fillId="0" borderId="1" xfId="0" applyFont="1" applyFill="1" applyBorder="1" applyAlignment="1">
      <alignment horizontal="center" vertical="center"/>
    </xf>
    <xf numFmtId="38" fontId="2" fillId="0" borderId="2" xfId="1" applyFont="1" applyFill="1" applyBorder="1" applyAlignment="1">
      <alignment vertical="center" wrapText="1"/>
    </xf>
    <xf numFmtId="176" fontId="2" fillId="0" borderId="1" xfId="0" applyNumberFormat="1" applyFont="1" applyFill="1" applyBorder="1" applyAlignment="1">
      <alignment vertical="center" wrapText="1"/>
    </xf>
    <xf numFmtId="0" fontId="2" fillId="0" borderId="1" xfId="0" applyFont="1" applyFill="1" applyBorder="1" applyAlignment="1">
      <alignment vertical="center" wrapText="1"/>
    </xf>
    <xf numFmtId="0" fontId="2" fillId="0" borderId="3" xfId="0" applyFont="1" applyFill="1" applyBorder="1" applyAlignment="1">
      <alignment vertical="center" wrapText="1"/>
    </xf>
    <xf numFmtId="38" fontId="2" fillId="0" borderId="3" xfId="1" applyFont="1" applyFill="1" applyBorder="1" applyAlignment="1">
      <alignment vertical="center" wrapText="1"/>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2" fillId="0" borderId="7" xfId="0" applyFont="1" applyFill="1" applyBorder="1" applyAlignment="1">
      <alignment horizontal="center" vertical="center"/>
    </xf>
    <xf numFmtId="38" fontId="2" fillId="0" borderId="7" xfId="1" applyFont="1" applyFill="1" applyBorder="1" applyAlignment="1">
      <alignment vertical="center" wrapText="1"/>
    </xf>
    <xf numFmtId="0" fontId="0" fillId="0" borderId="7" xfId="0" applyFill="1" applyBorder="1" applyAlignment="1">
      <alignment horizontal="center" vertical="center"/>
    </xf>
    <xf numFmtId="0" fontId="0" fillId="0" borderId="7" xfId="0" applyFill="1" applyBorder="1" applyAlignment="1">
      <alignment vertical="center" wrapText="1"/>
    </xf>
    <xf numFmtId="0" fontId="2" fillId="0" borderId="3" xfId="0" applyFont="1" applyFill="1" applyBorder="1" applyAlignment="1">
      <alignment horizontal="righ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0" xfId="0" applyFill="1" applyBorder="1" applyAlignment="1">
      <alignment horizontal="center" vertical="center" wrapText="1"/>
    </xf>
    <xf numFmtId="0" fontId="0" fillId="3" borderId="0" xfId="0" applyFill="1" applyBorder="1" applyAlignment="1">
      <alignment horizontal="center" vertical="center"/>
    </xf>
    <xf numFmtId="0" fontId="0" fillId="3" borderId="8" xfId="0"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2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abSelected="1" view="pageBreakPreview" zoomScaleNormal="70" zoomScaleSheetLayoutView="100" workbookViewId="0">
      <selection activeCell="F10" sqref="F10"/>
    </sheetView>
  </sheetViews>
  <sheetFormatPr defaultRowHeight="13.5" x14ac:dyDescent="0.15"/>
  <cols>
    <col min="1" max="1" width="9.375" customWidth="1"/>
    <col min="3" max="3" width="9" customWidth="1"/>
    <col min="5" max="5" width="29.375" bestFit="1" customWidth="1"/>
    <col min="6" max="6" width="99.375" bestFit="1" customWidth="1"/>
  </cols>
  <sheetData>
    <row r="1" spans="1:6" ht="22.5" customHeight="1" x14ac:dyDescent="0.15">
      <c r="A1" t="s">
        <v>8</v>
      </c>
    </row>
    <row r="2" spans="1:6" s="1" customFormat="1" ht="38.25" customHeight="1" x14ac:dyDescent="0.15">
      <c r="A2" s="15" t="s">
        <v>0</v>
      </c>
      <c r="B2" s="22" t="s">
        <v>4</v>
      </c>
      <c r="C2" s="23"/>
      <c r="D2" s="24"/>
      <c r="E2" s="18" t="s">
        <v>2</v>
      </c>
      <c r="F2" s="18" t="s">
        <v>1</v>
      </c>
    </row>
    <row r="3" spans="1:6" s="1" customFormat="1" ht="38.25" customHeight="1" x14ac:dyDescent="0.15">
      <c r="A3" s="16"/>
      <c r="B3" s="19" t="s">
        <v>6</v>
      </c>
      <c r="C3" s="25" t="s">
        <v>7</v>
      </c>
      <c r="D3" s="16" t="s">
        <v>5</v>
      </c>
      <c r="E3" s="18"/>
      <c r="F3" s="18"/>
    </row>
    <row r="4" spans="1:6" s="1" customFormat="1" ht="38.25" customHeight="1" x14ac:dyDescent="0.15">
      <c r="A4" s="16"/>
      <c r="B4" s="20"/>
      <c r="C4" s="25"/>
      <c r="D4" s="16"/>
      <c r="E4" s="18"/>
      <c r="F4" s="18"/>
    </row>
    <row r="5" spans="1:6" s="1" customFormat="1" ht="38.25" customHeight="1" x14ac:dyDescent="0.15">
      <c r="A5" s="17"/>
      <c r="B5" s="21"/>
      <c r="C5" s="26"/>
      <c r="D5" s="17"/>
      <c r="E5" s="18"/>
      <c r="F5" s="18"/>
    </row>
    <row r="6" spans="1:6" s="1" customFormat="1" ht="61.5" customHeight="1" x14ac:dyDescent="0.15">
      <c r="A6" s="2" t="s">
        <v>9</v>
      </c>
      <c r="B6" s="3">
        <f>C6+D6</f>
        <v>4422</v>
      </c>
      <c r="C6" s="4">
        <v>4422</v>
      </c>
      <c r="D6" s="5">
        <v>0</v>
      </c>
      <c r="E6" s="9" t="s">
        <v>10</v>
      </c>
      <c r="F6" s="8" t="s">
        <v>16</v>
      </c>
    </row>
    <row r="7" spans="1:6" s="1" customFormat="1" ht="61.5" customHeight="1" x14ac:dyDescent="0.15">
      <c r="A7" s="2" t="s">
        <v>9</v>
      </c>
      <c r="B7" s="3">
        <f t="shared" ref="B7:B9" si="0">C7+D7</f>
        <v>9667</v>
      </c>
      <c r="C7" s="4">
        <v>9667</v>
      </c>
      <c r="D7" s="6">
        <v>0</v>
      </c>
      <c r="E7" s="9" t="s">
        <v>11</v>
      </c>
      <c r="F7" s="8" t="s">
        <v>14</v>
      </c>
    </row>
    <row r="8" spans="1:6" s="1" customFormat="1" ht="67.5" x14ac:dyDescent="0.15">
      <c r="A8" s="2" t="s">
        <v>9</v>
      </c>
      <c r="B8" s="3">
        <f t="shared" si="0"/>
        <v>7594</v>
      </c>
      <c r="C8" s="4">
        <v>5745</v>
      </c>
      <c r="D8" s="7">
        <v>1849</v>
      </c>
      <c r="E8" s="9" t="s">
        <v>12</v>
      </c>
      <c r="F8" s="8" t="s">
        <v>17</v>
      </c>
    </row>
    <row r="9" spans="1:6" s="1" customFormat="1" ht="61.5" customHeight="1" x14ac:dyDescent="0.15">
      <c r="A9" s="2" t="s">
        <v>9</v>
      </c>
      <c r="B9" s="3">
        <f t="shared" si="0"/>
        <v>9918</v>
      </c>
      <c r="C9" s="4">
        <v>9918</v>
      </c>
      <c r="D9" s="14">
        <v>0</v>
      </c>
      <c r="E9" s="9" t="s">
        <v>13</v>
      </c>
      <c r="F9" s="8" t="s">
        <v>15</v>
      </c>
    </row>
    <row r="10" spans="1:6" s="1" customFormat="1" ht="78" customHeight="1" x14ac:dyDescent="0.15">
      <c r="A10" s="10" t="s">
        <v>3</v>
      </c>
      <c r="B10" s="3">
        <f>C10+D10</f>
        <v>31601</v>
      </c>
      <c r="C10" s="11">
        <f>SUM(C6:C9)</f>
        <v>29752</v>
      </c>
      <c r="D10" s="11">
        <f>SUM(D6:D9)</f>
        <v>1849</v>
      </c>
      <c r="E10" s="12"/>
      <c r="F10" s="13"/>
    </row>
  </sheetData>
  <mergeCells count="7">
    <mergeCell ref="A2:A5"/>
    <mergeCell ref="E2:E5"/>
    <mergeCell ref="B3:B5"/>
    <mergeCell ref="B2:D2"/>
    <mergeCell ref="F2:F5"/>
    <mergeCell ref="C3:C5"/>
    <mergeCell ref="D3:D5"/>
  </mergeCells>
  <phoneticPr fontId="3"/>
  <pageMargins left="0.70866141732283472" right="0.70866141732283472" top="0.74803149606299213" bottom="0.55118110236220474" header="0.31496062992125984" footer="0.31496062992125984"/>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誠</dc:creator>
  <cp:lastModifiedBy>松本　誠</cp:lastModifiedBy>
  <cp:lastPrinted>2022-03-25T07:17:11Z</cp:lastPrinted>
  <dcterms:created xsi:type="dcterms:W3CDTF">2021-03-29T04:50:29Z</dcterms:created>
  <dcterms:modified xsi:type="dcterms:W3CDTF">2022-03-28T04:03:42Z</dcterms:modified>
</cp:coreProperties>
</file>