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170" yWindow="135" windowWidth="12390" windowHeight="13230" tabRatio="799"/>
  </bookViews>
  <sheets>
    <sheet name="（様式１）長寿命化取組要望書" sheetId="2" r:id="rId1"/>
    <sheet name="（様式２）生物多様性水路" sheetId="3" r:id="rId2"/>
  </sheets>
  <definedNames>
    <definedName name="_xlnm.Print_Area" localSheetId="0">'（様式１）長寿命化取組要望書'!$A$1:$J$56</definedName>
    <definedName name="_xlnm.Print_Area" localSheetId="1">'（様式２）生物多様性水路'!$A$1:$O$58</definedName>
    <definedName name="差し込み用" localSheetId="1">#REF!</definedName>
    <definedName name="差し込み用">#REF!</definedName>
    <definedName name="採択">#N/A</definedName>
  </definedNames>
  <calcPr calcId="145621"/>
</workbook>
</file>

<file path=xl/calcChain.xml><?xml version="1.0" encoding="utf-8"?>
<calcChain xmlns="http://schemas.openxmlformats.org/spreadsheetml/2006/main">
  <c r="E50" i="3" l="1"/>
  <c r="J40" i="3" l="1"/>
  <c r="J39" i="3"/>
  <c r="J38" i="3"/>
  <c r="J47" i="3"/>
  <c r="J41" i="3" l="1"/>
  <c r="J45" i="3" s="1"/>
  <c r="E43" i="2" l="1"/>
  <c r="H36" i="2"/>
  <c r="M31" i="3"/>
  <c r="K31" i="3"/>
  <c r="I31" i="3"/>
  <c r="G31" i="3"/>
  <c r="I26" i="2" l="1"/>
  <c r="I28" i="2"/>
  <c r="I27" i="2"/>
  <c r="I29" i="2" l="1"/>
  <c r="I33" i="2" s="1"/>
  <c r="D45" i="2" s="1"/>
</calcChain>
</file>

<file path=xl/sharedStrings.xml><?xml version="1.0" encoding="utf-8"?>
<sst xmlns="http://schemas.openxmlformats.org/spreadsheetml/2006/main" count="118" uniqueCount="96">
  <si>
    <t>田</t>
    <rPh sb="0" eb="1">
      <t>タ</t>
    </rPh>
    <phoneticPr fontId="3"/>
  </si>
  <si>
    <t>対象施設</t>
    <rPh sb="0" eb="2">
      <t>タイショウ</t>
    </rPh>
    <rPh sb="2" eb="4">
      <t>シセツ</t>
    </rPh>
    <phoneticPr fontId="1"/>
  </si>
  <si>
    <t>国</t>
    <rPh sb="0" eb="1">
      <t>クニ</t>
    </rPh>
    <phoneticPr fontId="3"/>
  </si>
  <si>
    <t>番　　　　　　　号</t>
    <phoneticPr fontId="3"/>
  </si>
  <si>
    <t>記</t>
    <rPh sb="0" eb="1">
      <t>キ</t>
    </rPh>
    <phoneticPr fontId="3"/>
  </si>
  <si>
    <t>２．年当たり交付金額</t>
    <rPh sb="2" eb="3">
      <t>ネン</t>
    </rPh>
    <rPh sb="3" eb="4">
      <t>ア</t>
    </rPh>
    <rPh sb="6" eb="9">
      <t>コウフキン</t>
    </rPh>
    <rPh sb="9" eb="10">
      <t>ガク</t>
    </rPh>
    <phoneticPr fontId="3"/>
  </si>
  <si>
    <t>地目</t>
    <rPh sb="0" eb="2">
      <t>チモク</t>
    </rPh>
    <phoneticPr fontId="3"/>
  </si>
  <si>
    <t>交付単価</t>
    <rPh sb="0" eb="2">
      <t>コウフ</t>
    </rPh>
    <rPh sb="2" eb="4">
      <t>タンカ</t>
    </rPh>
    <phoneticPr fontId="3"/>
  </si>
  <si>
    <t>県＋市町</t>
    <rPh sb="0" eb="1">
      <t>ケン</t>
    </rPh>
    <rPh sb="2" eb="3">
      <t>シ</t>
    </rPh>
    <rPh sb="3" eb="4">
      <t>マチ</t>
    </rPh>
    <phoneticPr fontId="3"/>
  </si>
  <si>
    <t>畑</t>
    <rPh sb="0" eb="1">
      <t>ハタケ</t>
    </rPh>
    <phoneticPr fontId="3"/>
  </si>
  <si>
    <t>草地</t>
    <rPh sb="0" eb="2">
      <t>クサチ</t>
    </rPh>
    <phoneticPr fontId="3"/>
  </si>
  <si>
    <t>合計</t>
    <rPh sb="0" eb="2">
      <t>ゴウケイ</t>
    </rPh>
    <phoneticPr fontId="3"/>
  </si>
  <si>
    <t>・・・・・</t>
    <phoneticPr fontId="3"/>
  </si>
  <si>
    <t>用水路（開）</t>
    <rPh sb="0" eb="3">
      <t>ヨウスイロ</t>
    </rPh>
    <rPh sb="4" eb="5">
      <t>カイ</t>
    </rPh>
    <phoneticPr fontId="3"/>
  </si>
  <si>
    <t>用水路（管）</t>
    <rPh sb="0" eb="3">
      <t>ヨウスイロ</t>
    </rPh>
    <rPh sb="4" eb="5">
      <t>カン</t>
    </rPh>
    <phoneticPr fontId="3"/>
  </si>
  <si>
    <t>６．添付資料</t>
    <rPh sb="2" eb="4">
      <t>テンプ</t>
    </rPh>
    <rPh sb="4" eb="6">
      <t>シリョウ</t>
    </rPh>
    <phoneticPr fontId="3"/>
  </si>
  <si>
    <t>代表　　　　　　　　　　　　　　　　　　　</t>
    <phoneticPr fontId="3"/>
  </si>
  <si>
    <t>４．概算工事費の割合</t>
    <rPh sb="2" eb="4">
      <t>ガイサン</t>
    </rPh>
    <rPh sb="4" eb="6">
      <t>コウジ</t>
    </rPh>
    <rPh sb="8" eb="10">
      <t>ワリアイ</t>
    </rPh>
    <phoneticPr fontId="3"/>
  </si>
  <si>
    <t>概算工事費(円)</t>
    <rPh sb="0" eb="2">
      <t>ガイサン</t>
    </rPh>
    <rPh sb="2" eb="4">
      <t>コウジ</t>
    </rPh>
    <rPh sb="4" eb="5">
      <t>ヒ</t>
    </rPh>
    <rPh sb="6" eb="7">
      <t>エン</t>
    </rPh>
    <phoneticPr fontId="6"/>
  </si>
  <si>
    <t>（様式１）</t>
    <rPh sb="1" eb="3">
      <t>ヨウシキ</t>
    </rPh>
    <phoneticPr fontId="1"/>
  </si>
  <si>
    <t>１．市町名および集落名</t>
    <rPh sb="2" eb="3">
      <t>シ</t>
    </rPh>
    <rPh sb="3" eb="4">
      <t>マチ</t>
    </rPh>
    <rPh sb="4" eb="5">
      <t>メイ</t>
    </rPh>
    <rPh sb="8" eb="10">
      <t>シュウラク</t>
    </rPh>
    <rPh sb="10" eb="11">
      <t>メイ</t>
    </rPh>
    <phoneticPr fontId="3"/>
  </si>
  <si>
    <t>○○○○</t>
    <phoneticPr fontId="1"/>
  </si>
  <si>
    <t>　</t>
    <phoneticPr fontId="1"/>
  </si>
  <si>
    <t>　</t>
    <phoneticPr fontId="1"/>
  </si>
  <si>
    <t>　　活動組織名（集落名）</t>
    <phoneticPr fontId="3"/>
  </si>
  <si>
    <t>　　　・概算工事費算定書（概算工事費の根拠となるものです。様式は問いません。作成方法等の詳細は県農業農村</t>
    <rPh sb="4" eb="6">
      <t>ガイサン</t>
    </rPh>
    <rPh sb="6" eb="9">
      <t>コウジヒ</t>
    </rPh>
    <rPh sb="9" eb="11">
      <t>サンテイ</t>
    </rPh>
    <rPh sb="11" eb="12">
      <t>ショ</t>
    </rPh>
    <rPh sb="13" eb="15">
      <t>ガイサン</t>
    </rPh>
    <rPh sb="15" eb="18">
      <t>コウジヒ</t>
    </rPh>
    <rPh sb="19" eb="21">
      <t>コンキョ</t>
    </rPh>
    <rPh sb="29" eb="31">
      <t>ヨウシキ</t>
    </rPh>
    <rPh sb="32" eb="33">
      <t>ト</t>
    </rPh>
    <rPh sb="38" eb="40">
      <t>サクセイ</t>
    </rPh>
    <rPh sb="40" eb="43">
      <t>ホウホウナド</t>
    </rPh>
    <rPh sb="44" eb="46">
      <t>ショウサイ</t>
    </rPh>
    <rPh sb="47" eb="48">
      <t>ケン</t>
    </rPh>
    <rPh sb="48" eb="50">
      <t>ノウギョウ</t>
    </rPh>
    <rPh sb="50" eb="52">
      <t>ノウソン</t>
    </rPh>
    <phoneticPr fontId="1"/>
  </si>
  <si>
    <t>　　振興事務所、関係市町と相談してください。）</t>
    <phoneticPr fontId="1"/>
  </si>
  <si>
    <t>　　　・計画平面図（活動計画添付用の図面を用いて整備路線名を明示し、補修・更新箇所の着色する。</t>
    <phoneticPr fontId="1"/>
  </si>
  <si>
    <t>　　詳細は県農業農村事務所、関係市町と相談してください。）</t>
    <phoneticPr fontId="1"/>
  </si>
  <si>
    <r>
      <t>資源向上支払交付金（施設の長寿命化のための活動）</t>
    </r>
    <r>
      <rPr>
        <strike/>
        <sz val="11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水路整備　取組要望書</t>
    </r>
    <rPh sb="25" eb="27">
      <t>スイロ</t>
    </rPh>
    <rPh sb="27" eb="29">
      <t>セイビ</t>
    </rPh>
    <rPh sb="32" eb="35">
      <t>ヨウボウショ</t>
    </rPh>
    <phoneticPr fontId="3"/>
  </si>
  <si>
    <t>市町　まるごと担当所属長　様</t>
    <rPh sb="0" eb="1">
      <t>シ</t>
    </rPh>
    <rPh sb="1" eb="2">
      <t>マチ</t>
    </rPh>
    <rPh sb="7" eb="9">
      <t>タントウ</t>
    </rPh>
    <rPh sb="9" eb="11">
      <t>ショゾク</t>
    </rPh>
    <rPh sb="11" eb="12">
      <t>チョウ</t>
    </rPh>
    <rPh sb="13" eb="14">
      <t>サマ</t>
    </rPh>
    <phoneticPr fontId="1"/>
  </si>
  <si>
    <t>（様式２）</t>
    <phoneticPr fontId="1"/>
  </si>
  <si>
    <t>番　号</t>
    <rPh sb="0" eb="1">
      <t>バン</t>
    </rPh>
    <rPh sb="2" eb="3">
      <t>ゴウ</t>
    </rPh>
    <phoneticPr fontId="1"/>
  </si>
  <si>
    <t>活動組織名</t>
    <phoneticPr fontId="1"/>
  </si>
  <si>
    <t>代表</t>
    <phoneticPr fontId="1"/>
  </si>
  <si>
    <t>㊞</t>
    <phoneticPr fontId="1"/>
  </si>
  <si>
    <t>資源向上支払交付金（施設の長寿命化のための活動）
生物多様性水路整備　取組要望書</t>
    <rPh sb="25" eb="27">
      <t>セイブツ</t>
    </rPh>
    <rPh sb="27" eb="30">
      <t>タヨウセイ</t>
    </rPh>
    <rPh sb="30" eb="32">
      <t>スイロ</t>
    </rPh>
    <rPh sb="32" eb="34">
      <t>セイビ</t>
    </rPh>
    <phoneticPr fontId="1"/>
  </si>
  <si>
    <t>　下記により、世代をつなぐ農村まるごと保全向上対策の資源向上活動（長寿命化）　生物多様性水路整備の取組を要望します。</t>
    <rPh sb="1" eb="3">
      <t>カキ</t>
    </rPh>
    <rPh sb="7" eb="9">
      <t>セダイ</t>
    </rPh>
    <rPh sb="13" eb="15">
      <t>ノウソン</t>
    </rPh>
    <rPh sb="19" eb="21">
      <t>ホゼン</t>
    </rPh>
    <rPh sb="21" eb="23">
      <t>コウジョウ</t>
    </rPh>
    <rPh sb="23" eb="25">
      <t>タイサク</t>
    </rPh>
    <rPh sb="26" eb="28">
      <t>シゲン</t>
    </rPh>
    <rPh sb="28" eb="30">
      <t>コウジョウ</t>
    </rPh>
    <rPh sb="30" eb="32">
      <t>カツドウ</t>
    </rPh>
    <rPh sb="33" eb="34">
      <t>チョウ</t>
    </rPh>
    <rPh sb="34" eb="37">
      <t>ジュミョウカ</t>
    </rPh>
    <rPh sb="39" eb="41">
      <t>セイブツ</t>
    </rPh>
    <rPh sb="41" eb="44">
      <t>タヨウセイ</t>
    </rPh>
    <rPh sb="44" eb="46">
      <t>スイロ</t>
    </rPh>
    <rPh sb="46" eb="48">
      <t>セイビ</t>
    </rPh>
    <rPh sb="49" eb="51">
      <t>トリクミ</t>
    </rPh>
    <rPh sb="52" eb="54">
      <t>ヨウボウ</t>
    </rPh>
    <phoneticPr fontId="1"/>
  </si>
  <si>
    <t>記</t>
    <rPh sb="0" eb="1">
      <t>キ</t>
    </rPh>
    <phoneticPr fontId="1"/>
  </si>
  <si>
    <t>１．市町名および集落名</t>
    <rPh sb="2" eb="3">
      <t>シ</t>
    </rPh>
    <rPh sb="3" eb="4">
      <t>マチ</t>
    </rPh>
    <rPh sb="4" eb="5">
      <t>メイ</t>
    </rPh>
    <rPh sb="8" eb="10">
      <t>シュウラク</t>
    </rPh>
    <rPh sb="10" eb="11">
      <t>メイ</t>
    </rPh>
    <phoneticPr fontId="1"/>
  </si>
  <si>
    <t>　</t>
    <phoneticPr fontId="1"/>
  </si>
  <si>
    <t>２．水田の生きものの現状と今後保全したい生きもの</t>
    <rPh sb="2" eb="4">
      <t>スイデン</t>
    </rPh>
    <rPh sb="5" eb="6">
      <t>イ</t>
    </rPh>
    <rPh sb="10" eb="12">
      <t>ゲンジョウ</t>
    </rPh>
    <rPh sb="13" eb="15">
      <t>コンゴ</t>
    </rPh>
    <rPh sb="15" eb="17">
      <t>ホゼン</t>
    </rPh>
    <rPh sb="20" eb="21">
      <t>イ</t>
    </rPh>
    <phoneticPr fontId="1"/>
  </si>
  <si>
    <t>①生きもの調査結果等を踏まえ、今後地域で特に保全していきたい生きもの（1種類以上）</t>
    <rPh sb="1" eb="2">
      <t>イ</t>
    </rPh>
    <rPh sb="5" eb="7">
      <t>チョウサ</t>
    </rPh>
    <rPh sb="7" eb="9">
      <t>ケッカ</t>
    </rPh>
    <rPh sb="9" eb="10">
      <t>トウ</t>
    </rPh>
    <rPh sb="11" eb="12">
      <t>フ</t>
    </rPh>
    <rPh sb="15" eb="17">
      <t>コンゴ</t>
    </rPh>
    <rPh sb="17" eb="19">
      <t>チイキ</t>
    </rPh>
    <rPh sb="20" eb="21">
      <t>トク</t>
    </rPh>
    <rPh sb="22" eb="24">
      <t>ホゼン</t>
    </rPh>
    <rPh sb="30" eb="31">
      <t>イ</t>
    </rPh>
    <rPh sb="36" eb="38">
      <t>シュルイ</t>
    </rPh>
    <rPh sb="38" eb="40">
      <t>イジョウ</t>
    </rPh>
    <phoneticPr fontId="1"/>
  </si>
  <si>
    <t>②①の保全のための整備方法について</t>
    <rPh sb="3" eb="5">
      <t>ホゼン</t>
    </rPh>
    <rPh sb="9" eb="11">
      <t>セイビ</t>
    </rPh>
    <rPh sb="11" eb="13">
      <t>ホウホウ</t>
    </rPh>
    <phoneticPr fontId="1"/>
  </si>
  <si>
    <t>３．生物多様性保全水路整備計画</t>
    <rPh sb="2" eb="4">
      <t>セイブツ</t>
    </rPh>
    <rPh sb="4" eb="7">
      <t>タヨウセイ</t>
    </rPh>
    <rPh sb="7" eb="9">
      <t>ホゼン</t>
    </rPh>
    <rPh sb="9" eb="11">
      <t>スイロ</t>
    </rPh>
    <rPh sb="11" eb="13">
      <t>セイビ</t>
    </rPh>
    <rPh sb="13" eb="15">
      <t>ケイカク</t>
    </rPh>
    <phoneticPr fontId="1"/>
  </si>
  <si>
    <t>①整備内容</t>
    <rPh sb="1" eb="3">
      <t>セイビ</t>
    </rPh>
    <rPh sb="3" eb="5">
      <t>ナイヨウ</t>
    </rPh>
    <phoneticPr fontId="1"/>
  </si>
  <si>
    <t>路線名</t>
    <rPh sb="0" eb="2">
      <t>ロセン</t>
    </rPh>
    <rPh sb="2" eb="3">
      <t>メイ</t>
    </rPh>
    <phoneticPr fontId="1"/>
  </si>
  <si>
    <t>活動内容
（該当項目を着色orチェック）</t>
    <rPh sb="0" eb="2">
      <t>カツドウ</t>
    </rPh>
    <rPh sb="2" eb="4">
      <t>ナイヨウ</t>
    </rPh>
    <rPh sb="6" eb="8">
      <t>ガイトウ</t>
    </rPh>
    <rPh sb="8" eb="10">
      <t>コウモク</t>
    </rPh>
    <rPh sb="11" eb="13">
      <t>チャクショク</t>
    </rPh>
    <phoneticPr fontId="1"/>
  </si>
  <si>
    <r>
      <t>①流域水田面積</t>
    </r>
    <r>
      <rPr>
        <strike/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(a)</t>
    </r>
    <rPh sb="1" eb="3">
      <t>リュウイキ</t>
    </rPh>
    <rPh sb="3" eb="5">
      <t>スイデン</t>
    </rPh>
    <rPh sb="5" eb="7">
      <t>メンセキ</t>
    </rPh>
    <phoneticPr fontId="1"/>
  </si>
  <si>
    <t>②整備方法
(a)</t>
    <rPh sb="1" eb="3">
      <t>セイビ</t>
    </rPh>
    <rPh sb="3" eb="5">
      <t>ホウホウ</t>
    </rPh>
    <phoneticPr fontId="1"/>
  </si>
  <si>
    <t>③延長(m)</t>
    <rPh sb="1" eb="3">
      <t>エンチョウ</t>
    </rPh>
    <phoneticPr fontId="1"/>
  </si>
  <si>
    <t>概算工事費
(千円）</t>
    <rPh sb="0" eb="2">
      <t>ガイサン</t>
    </rPh>
    <rPh sb="2" eb="5">
      <t>コウジヒ</t>
    </rPh>
    <rPh sb="7" eb="9">
      <t>センエン</t>
    </rPh>
    <phoneticPr fontId="1"/>
  </si>
  <si>
    <t>□補修　　□更新</t>
    <rPh sb="1" eb="3">
      <t>ホシュウ</t>
    </rPh>
    <rPh sb="6" eb="8">
      <t>コウシン</t>
    </rPh>
    <phoneticPr fontId="1"/>
  </si>
  <si>
    <t>例)ﾎﾀﾙﾌﾞﾛｯｸ設置</t>
    <rPh sb="0" eb="1">
      <t>レイ</t>
    </rPh>
    <rPh sb="10" eb="12">
      <t>セッチ</t>
    </rPh>
    <phoneticPr fontId="1"/>
  </si>
  <si>
    <t>　</t>
    <phoneticPr fontId="1"/>
  </si>
  <si>
    <t>例)魚道設置</t>
    <rPh sb="0" eb="1">
      <t>レイ</t>
    </rPh>
    <rPh sb="2" eb="4">
      <t>ギョドウ</t>
    </rPh>
    <rPh sb="4" eb="6">
      <t>セッチ</t>
    </rPh>
    <phoneticPr fontId="1"/>
  </si>
  <si>
    <t>例)ﾜﾝﾄﾞ設置</t>
    <rPh sb="0" eb="1">
      <t>レイ</t>
    </rPh>
    <rPh sb="6" eb="8">
      <t>セッチ</t>
    </rPh>
    <phoneticPr fontId="1"/>
  </si>
  <si>
    <t>計</t>
    <rPh sb="0" eb="1">
      <t>ケイ</t>
    </rPh>
    <phoneticPr fontId="1"/>
  </si>
  <si>
    <t>②生態系モニタリングの実施方法</t>
    <rPh sb="1" eb="4">
      <t>セイタイケイ</t>
    </rPh>
    <rPh sb="11" eb="13">
      <t>ジッシ</t>
    </rPh>
    <rPh sb="13" eb="15">
      <t>ホウホウ</t>
    </rPh>
    <phoneticPr fontId="1"/>
  </si>
  <si>
    <t>　　・計画平面図（活動計画添付用の図面を用いて整備路線名を明示し、補修・更新箇所の着色、</t>
    <rPh sb="3" eb="5">
      <t>ケイカク</t>
    </rPh>
    <rPh sb="5" eb="8">
      <t>ヘイメンズ</t>
    </rPh>
    <rPh sb="9" eb="11">
      <t>カツドウ</t>
    </rPh>
    <rPh sb="11" eb="13">
      <t>ケイカク</t>
    </rPh>
    <rPh sb="13" eb="15">
      <t>テンプ</t>
    </rPh>
    <rPh sb="15" eb="16">
      <t>ヨウ</t>
    </rPh>
    <rPh sb="17" eb="19">
      <t>ズメン</t>
    </rPh>
    <rPh sb="20" eb="21">
      <t>モチ</t>
    </rPh>
    <rPh sb="23" eb="25">
      <t>セイビ</t>
    </rPh>
    <rPh sb="25" eb="27">
      <t>ロセン</t>
    </rPh>
    <rPh sb="27" eb="28">
      <t>メイ</t>
    </rPh>
    <rPh sb="29" eb="31">
      <t>メイジ</t>
    </rPh>
    <rPh sb="33" eb="35">
      <t>ホシュウ</t>
    </rPh>
    <rPh sb="36" eb="38">
      <t>コウシン</t>
    </rPh>
    <rPh sb="38" eb="40">
      <t>カショ</t>
    </rPh>
    <rPh sb="41" eb="43">
      <t>チャクショク</t>
    </rPh>
    <phoneticPr fontId="1"/>
  </si>
  <si>
    <t>　流域水田面積の着色をする。詳細は県農業農村事務所、関係市町と相談してください。）</t>
    <rPh sb="1" eb="3">
      <t>リュウイキ</t>
    </rPh>
    <rPh sb="3" eb="5">
      <t>スイデン</t>
    </rPh>
    <rPh sb="5" eb="7">
      <t>メンセキ</t>
    </rPh>
    <rPh sb="8" eb="10">
      <t>チャクショク</t>
    </rPh>
    <phoneticPr fontId="1"/>
  </si>
  <si>
    <t>　　・概算工事費算定書（概算工事費の根拠となるものです。様式は問いません。作成方法等の詳細は県農業農村</t>
    <rPh sb="3" eb="5">
      <t>ガイサン</t>
    </rPh>
    <rPh sb="5" eb="8">
      <t>コウジヒ</t>
    </rPh>
    <rPh sb="8" eb="10">
      <t>サンテイ</t>
    </rPh>
    <rPh sb="10" eb="11">
      <t>ショ</t>
    </rPh>
    <rPh sb="12" eb="14">
      <t>ガイサン</t>
    </rPh>
    <rPh sb="14" eb="17">
      <t>コウジヒ</t>
    </rPh>
    <rPh sb="18" eb="20">
      <t>コンキョ</t>
    </rPh>
    <rPh sb="28" eb="30">
      <t>ヨウシキ</t>
    </rPh>
    <rPh sb="31" eb="32">
      <t>ト</t>
    </rPh>
    <rPh sb="37" eb="39">
      <t>サクセイ</t>
    </rPh>
    <rPh sb="39" eb="42">
      <t>ホウホウナド</t>
    </rPh>
    <rPh sb="43" eb="45">
      <t>ショウサイ</t>
    </rPh>
    <rPh sb="46" eb="47">
      <t>ケン</t>
    </rPh>
    <rPh sb="47" eb="49">
      <t>ノウギョウ</t>
    </rPh>
    <rPh sb="49" eb="51">
      <t>ノウソン</t>
    </rPh>
    <phoneticPr fontId="1"/>
  </si>
  <si>
    <t>　振興事務所、関係市町と相談してください。）</t>
    <phoneticPr fontId="1"/>
  </si>
  <si>
    <t>平成２８年  月　日</t>
    <phoneticPr fontId="3"/>
  </si>
  <si>
    <t>用水路</t>
    <rPh sb="0" eb="3">
      <t>ヨウスイロ</t>
    </rPh>
    <phoneticPr fontId="3"/>
  </si>
  <si>
    <t>【2016年(H28.3.31時点)での経過年数】</t>
    <rPh sb="5" eb="6">
      <t>ネン</t>
    </rPh>
    <rPh sb="15" eb="17">
      <t>ジテン</t>
    </rPh>
    <rPh sb="20" eb="22">
      <t>ケイカ</t>
    </rPh>
    <rPh sb="22" eb="23">
      <t>ネン</t>
    </rPh>
    <rPh sb="23" eb="24">
      <t>カズ</t>
    </rPh>
    <phoneticPr fontId="1"/>
  </si>
  <si>
    <t>平成27年　　月　　日</t>
    <phoneticPr fontId="1"/>
  </si>
  <si>
    <t>　　　・生物多様性水路整備を取り組む場合は、様式２を添付してください。</t>
    <rPh sb="4" eb="6">
      <t>セイブツ</t>
    </rPh>
    <rPh sb="6" eb="9">
      <t>タヨウセイ</t>
    </rPh>
    <rPh sb="9" eb="11">
      <t>スイロ</t>
    </rPh>
    <rPh sb="11" eb="13">
      <t>セイビ</t>
    </rPh>
    <rPh sb="14" eb="15">
      <t>ト</t>
    </rPh>
    <rPh sb="16" eb="17">
      <t>ク</t>
    </rPh>
    <rPh sb="18" eb="20">
      <t>バアイ</t>
    </rPh>
    <rPh sb="22" eb="24">
      <t>ヨウシキ</t>
    </rPh>
    <rPh sb="26" eb="28">
      <t>テンプ</t>
    </rPh>
    <phoneticPr fontId="1"/>
  </si>
  <si>
    <t>　下記により、世代をつなぐ農村まるごと保全向上対策の資源向上活動（長寿命化）　水路整備の取組を要望します。</t>
    <rPh sb="1" eb="3">
      <t>カキ</t>
    </rPh>
    <rPh sb="7" eb="9">
      <t>セダイ</t>
    </rPh>
    <rPh sb="13" eb="15">
      <t>ノウソン</t>
    </rPh>
    <rPh sb="19" eb="21">
      <t>ホゼン</t>
    </rPh>
    <rPh sb="21" eb="23">
      <t>コウジョウ</t>
    </rPh>
    <rPh sb="23" eb="25">
      <t>タイサク</t>
    </rPh>
    <rPh sb="26" eb="28">
      <t>シゲン</t>
    </rPh>
    <rPh sb="28" eb="30">
      <t>コウジョウ</t>
    </rPh>
    <rPh sb="30" eb="32">
      <t>カツドウ</t>
    </rPh>
    <rPh sb="33" eb="34">
      <t>チョウ</t>
    </rPh>
    <rPh sb="34" eb="37">
      <t>ジュミョウカ</t>
    </rPh>
    <rPh sb="39" eb="41">
      <t>スイロ</t>
    </rPh>
    <rPh sb="41" eb="43">
      <t>セイビ</t>
    </rPh>
    <rPh sb="44" eb="46">
      <t>トリクミ</t>
    </rPh>
    <rPh sb="47" eb="49">
      <t>ヨウボウ</t>
    </rPh>
    <phoneticPr fontId="3"/>
  </si>
  <si>
    <t>５．事業量</t>
    <rPh sb="2" eb="5">
      <t>ジギョウリョウ</t>
    </rPh>
    <phoneticPr fontId="3"/>
  </si>
  <si>
    <t>４．年当たり交付金額</t>
    <rPh sb="2" eb="3">
      <t>ネン</t>
    </rPh>
    <rPh sb="3" eb="4">
      <t>ア</t>
    </rPh>
    <rPh sb="6" eb="9">
      <t>コウフキン</t>
    </rPh>
    <rPh sb="9" eb="10">
      <t>ガク</t>
    </rPh>
    <phoneticPr fontId="1"/>
  </si>
  <si>
    <t>地目</t>
    <rPh sb="0" eb="2">
      <t>チモク</t>
    </rPh>
    <phoneticPr fontId="1"/>
  </si>
  <si>
    <t>対象農用地面積(a)</t>
    <rPh sb="0" eb="2">
      <t>タイショウ</t>
    </rPh>
    <rPh sb="2" eb="5">
      <t>ノウヨウチ</t>
    </rPh>
    <rPh sb="5" eb="7">
      <t>メンセキ</t>
    </rPh>
    <phoneticPr fontId="1"/>
  </si>
  <si>
    <t>交付単価</t>
    <rPh sb="0" eb="2">
      <t>コウフ</t>
    </rPh>
    <rPh sb="2" eb="4">
      <t>タンカ</t>
    </rPh>
    <phoneticPr fontId="1"/>
  </si>
  <si>
    <t>年当たり交付金額(円）</t>
    <rPh sb="0" eb="1">
      <t>ネン</t>
    </rPh>
    <rPh sb="1" eb="2">
      <t>ア</t>
    </rPh>
    <rPh sb="4" eb="6">
      <t>コウフ</t>
    </rPh>
    <rPh sb="6" eb="8">
      <t>キンガク</t>
    </rPh>
    <rPh sb="9" eb="10">
      <t>エン</t>
    </rPh>
    <phoneticPr fontId="1"/>
  </si>
  <si>
    <t>国</t>
    <rPh sb="0" eb="1">
      <t>クニ</t>
    </rPh>
    <phoneticPr fontId="1"/>
  </si>
  <si>
    <t>県＋市町</t>
    <rPh sb="0" eb="1">
      <t>ケン</t>
    </rPh>
    <rPh sb="2" eb="3">
      <t>シ</t>
    </rPh>
    <rPh sb="3" eb="4">
      <t>マチ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</si>
  <si>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</si>
  <si>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</si>
  <si>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草地</t>
    <rPh sb="0" eb="2">
      <t>クサチ</t>
    </rPh>
    <phoneticPr fontId="1"/>
  </si>
  <si>
    <t>合計</t>
    <rPh sb="0" eb="2">
      <t>ゴウケイ</t>
    </rPh>
    <phoneticPr fontId="1"/>
  </si>
  <si>
    <t>７．添付資料</t>
    <rPh sb="2" eb="4">
      <t>テンプ</t>
    </rPh>
    <rPh sb="4" eb="6">
      <t>シリョウ</t>
    </rPh>
    <phoneticPr fontId="1"/>
  </si>
  <si>
    <t>３．工事完了の完了年度(西暦）</t>
    <rPh sb="2" eb="4">
      <t>コウジ</t>
    </rPh>
    <rPh sb="4" eb="6">
      <t>カンリョウ</t>
    </rPh>
    <rPh sb="7" eb="9">
      <t>カンリョウ</t>
    </rPh>
    <rPh sb="9" eb="11">
      <t>ネンド</t>
    </rPh>
    <rPh sb="12" eb="14">
      <t>セイレキ</t>
    </rPh>
    <phoneticPr fontId="3"/>
  </si>
  <si>
    <t>水路整備</t>
    <rPh sb="0" eb="2">
      <t>スイロ</t>
    </rPh>
    <rPh sb="2" eb="4">
      <t>セイビ</t>
    </rPh>
    <phoneticPr fontId="3"/>
  </si>
  <si>
    <t>５．工事完了の完了年度(西暦）</t>
    <rPh sb="2" eb="4">
      <t>コウジ</t>
    </rPh>
    <rPh sb="4" eb="6">
      <t>カンリョウ</t>
    </rPh>
    <rPh sb="7" eb="9">
      <t>カンリョウ</t>
    </rPh>
    <rPh sb="9" eb="11">
      <t>ネンド</t>
    </rPh>
    <rPh sb="12" eb="14">
      <t>セイレキ</t>
    </rPh>
    <phoneticPr fontId="3"/>
  </si>
  <si>
    <t>６．事業量</t>
    <rPh sb="2" eb="5">
      <t>ジギョウリョウ</t>
    </rPh>
    <phoneticPr fontId="3"/>
  </si>
  <si>
    <t>年 ・・・・・・・・・ ２年を上回ること</t>
    <rPh sb="0" eb="1">
      <t>ネン</t>
    </rPh>
    <rPh sb="13" eb="14">
      <t>ネン</t>
    </rPh>
    <rPh sb="15" eb="17">
      <t>ウワマワ</t>
    </rPh>
    <phoneticPr fontId="3"/>
  </si>
  <si>
    <t>集落数</t>
    <rPh sb="0" eb="2">
      <t>シュウラク</t>
    </rPh>
    <rPh sb="2" eb="3">
      <t>スウ</t>
    </rPh>
    <phoneticPr fontId="1"/>
  </si>
  <si>
    <t>交付金額(円）</t>
    <rPh sb="0" eb="2">
      <t>コウフ</t>
    </rPh>
    <rPh sb="2" eb="4">
      <t>キンガク</t>
    </rPh>
    <rPh sb="5" eb="6">
      <t>エン</t>
    </rPh>
    <phoneticPr fontId="3"/>
  </si>
  <si>
    <t>年当たり交付金額</t>
    <rPh sb="0" eb="1">
      <t>ネン</t>
    </rPh>
    <rPh sb="1" eb="2">
      <t>ア</t>
    </rPh>
    <rPh sb="4" eb="6">
      <t>コウフ</t>
    </rPh>
    <rPh sb="6" eb="8">
      <t>キンガク</t>
    </rPh>
    <phoneticPr fontId="1"/>
  </si>
  <si>
    <t>直営施工を行う場合は○</t>
    <rPh sb="0" eb="2">
      <t>チョクエイ</t>
    </rPh>
    <rPh sb="2" eb="4">
      <t>セコウ</t>
    </rPh>
    <rPh sb="5" eb="6">
      <t>オコナ</t>
    </rPh>
    <rPh sb="7" eb="9">
      <t>バアイ</t>
    </rPh>
    <phoneticPr fontId="1"/>
  </si>
  <si>
    <t>←1集落当たりの上限額</t>
    <rPh sb="2" eb="4">
      <t>シュウラク</t>
    </rPh>
    <rPh sb="4" eb="5">
      <t>ア</t>
    </rPh>
    <rPh sb="8" eb="11">
      <t>ジョウゲンガク</t>
    </rPh>
    <phoneticPr fontId="1"/>
  </si>
  <si>
    <t>←直営施行しない場合の限度割合</t>
    <rPh sb="1" eb="3">
      <t>チョクエイ</t>
    </rPh>
    <rPh sb="3" eb="5">
      <t>セコウ</t>
    </rPh>
    <rPh sb="8" eb="10">
      <t>バアイ</t>
    </rPh>
    <rPh sb="11" eb="13">
      <t>ゲンド</t>
    </rPh>
    <rPh sb="13" eb="15">
      <t>ワリアイ</t>
    </rPh>
    <phoneticPr fontId="1"/>
  </si>
  <si>
    <r>
      <t>集落・・・・</t>
    </r>
    <r>
      <rPr>
        <sz val="9"/>
        <color indexed="8"/>
        <rFont val="ＭＳ Ｐゴシック"/>
        <family val="3"/>
        <charset val="128"/>
      </rPr>
      <t>１集落あたり上限額２００万円（広域活動組織を除く）</t>
    </r>
    <rPh sb="0" eb="2">
      <t>シュウラク</t>
    </rPh>
    <rPh sb="7" eb="9">
      <t>シュウラク</t>
    </rPh>
    <rPh sb="12" eb="15">
      <t>ジョウゲンガク</t>
    </rPh>
    <rPh sb="18" eb="20">
      <t>マンエン</t>
    </rPh>
    <rPh sb="21" eb="23">
      <t>コウイキ</t>
    </rPh>
    <rPh sb="23" eb="25">
      <t>カツドウ</t>
    </rPh>
    <rPh sb="25" eb="27">
      <t>ソシキ</t>
    </rPh>
    <rPh sb="28" eb="29">
      <t>ノゾ</t>
    </rPh>
    <phoneticPr fontId="1"/>
  </si>
  <si>
    <t>・・・直営施工を行わない場合は上限単価の5/6（広域活動組織を除く）</t>
    <rPh sb="3" eb="5">
      <t>チョクエイ</t>
    </rPh>
    <rPh sb="5" eb="7">
      <t>セコウ</t>
    </rPh>
    <rPh sb="8" eb="9">
      <t>オコナ</t>
    </rPh>
    <rPh sb="12" eb="14">
      <t>バアイ</t>
    </rPh>
    <rPh sb="15" eb="17">
      <t>ジョウゲン</t>
    </rPh>
    <rPh sb="17" eb="19">
      <t>タンカ</t>
    </rPh>
    <phoneticPr fontId="1"/>
  </si>
  <si>
    <t>・・・直営施工を行わない場合は上限単価の5/6（広域活動組織を除く）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</si>
</sst>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&quot;円/10a&quot;"/>
    <numFmt numFmtId="177" formatCode="#,##0&quot;a&quot;"/>
    <numFmt numFmtId="178" formatCode="#,##0&quot;年経過&quot;"/>
    <numFmt numFmtId="179" formatCode="#,###&quot; a &quot;"/>
    <numFmt numFmtId="180" formatCode="#,###&quot; 千円 &quot;"/>
    <numFmt numFmtId="181" formatCode="#,###&quot;円/10a &quot;"/>
    <numFmt numFmtId="182" formatCode="#,###&quot; 円 &quot;"/>
    <numFmt numFmtId="183" formatCode="0_ "/>
    <numFmt numFmtId="184" formatCode="0.00_ 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9" fillId="0" borderId="1" xfId="4" applyBorder="1">
      <alignment vertical="center"/>
    </xf>
    <xf numFmtId="0" fontId="9" fillId="0" borderId="2" xfId="4" applyBorder="1">
      <alignment vertical="center"/>
    </xf>
    <xf numFmtId="0" fontId="9" fillId="0" borderId="0" xfId="4">
      <alignment vertical="center"/>
    </xf>
    <xf numFmtId="0" fontId="9" fillId="0" borderId="3" xfId="4" applyBorder="1">
      <alignment vertical="center"/>
    </xf>
    <xf numFmtId="0" fontId="9" fillId="0" borderId="0" xfId="4" applyBorder="1">
      <alignment vertical="center"/>
    </xf>
    <xf numFmtId="0" fontId="9" fillId="0" borderId="4" xfId="4" applyBorder="1">
      <alignment vertical="center"/>
    </xf>
    <xf numFmtId="0" fontId="9" fillId="0" borderId="0" xfId="4" applyBorder="1" applyAlignment="1">
      <alignment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Alignment="1">
      <alignment horizontal="center" vertical="center" wrapText="1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0" fontId="9" fillId="0" borderId="8" xfId="4" applyBorder="1">
      <alignment vertical="center"/>
    </xf>
    <xf numFmtId="0" fontId="9" fillId="0" borderId="9" xfId="4" applyBorder="1">
      <alignment vertical="center"/>
    </xf>
    <xf numFmtId="0" fontId="9" fillId="0" borderId="10" xfId="4" applyBorder="1">
      <alignment vertical="center"/>
    </xf>
    <xf numFmtId="0" fontId="0" fillId="0" borderId="0" xfId="0" applyBorder="1">
      <alignment vertical="center"/>
    </xf>
    <xf numFmtId="0" fontId="7" fillId="0" borderId="0" xfId="4" applyFont="1" applyBorder="1">
      <alignment vertical="center"/>
    </xf>
    <xf numFmtId="0" fontId="0" fillId="0" borderId="11" xfId="0" applyBorder="1">
      <alignment vertical="center"/>
    </xf>
    <xf numFmtId="0" fontId="9" fillId="0" borderId="0" xfId="4" applyBorder="1" applyAlignment="1">
      <alignment horizontal="center" vertical="center" shrinkToFit="1"/>
    </xf>
    <xf numFmtId="0" fontId="10" fillId="0" borderId="0" xfId="4" applyFont="1" applyBorder="1">
      <alignment vertical="center"/>
    </xf>
    <xf numFmtId="0" fontId="10" fillId="0" borderId="0" xfId="4" applyFont="1">
      <alignment vertical="center"/>
    </xf>
    <xf numFmtId="0" fontId="0" fillId="0" borderId="0" xfId="4" applyFont="1" applyBorder="1">
      <alignment vertical="center"/>
    </xf>
    <xf numFmtId="0" fontId="13" fillId="0" borderId="0" xfId="4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4" fillId="0" borderId="11" xfId="4" applyFont="1" applyBorder="1">
      <alignment vertical="center"/>
    </xf>
    <xf numFmtId="0" fontId="14" fillId="0" borderId="1" xfId="4" applyFont="1" applyBorder="1">
      <alignment vertical="center"/>
    </xf>
    <xf numFmtId="0" fontId="14" fillId="0" borderId="2" xfId="4" applyFont="1" applyBorder="1">
      <alignment vertical="center"/>
    </xf>
    <xf numFmtId="0" fontId="14" fillId="0" borderId="0" xfId="4" applyFont="1">
      <alignment vertical="center"/>
    </xf>
    <xf numFmtId="0" fontId="14" fillId="0" borderId="3" xfId="4" applyFont="1" applyBorder="1">
      <alignment vertical="center"/>
    </xf>
    <xf numFmtId="0" fontId="14" fillId="0" borderId="0" xfId="4" applyFont="1" applyBorder="1">
      <alignment vertical="center"/>
    </xf>
    <xf numFmtId="0" fontId="14" fillId="0" borderId="4" xfId="4" applyFont="1" applyBorder="1">
      <alignment vertical="center"/>
    </xf>
    <xf numFmtId="0" fontId="14" fillId="0" borderId="0" xfId="4" applyFont="1" applyBorder="1" applyAlignment="1">
      <alignment horizontal="left" vertical="center"/>
    </xf>
    <xf numFmtId="0" fontId="9" fillId="0" borderId="0" xfId="4" applyFont="1" applyBorder="1">
      <alignment vertical="center"/>
    </xf>
    <xf numFmtId="0" fontId="14" fillId="0" borderId="0" xfId="4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8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5" fillId="0" borderId="3" xfId="4" applyFont="1" applyBorder="1">
      <alignment vertical="center"/>
    </xf>
    <xf numFmtId="0" fontId="15" fillId="0" borderId="4" xfId="4" applyFont="1" applyBorder="1">
      <alignment vertical="center"/>
    </xf>
    <xf numFmtId="0" fontId="15" fillId="0" borderId="0" xfId="4" applyFont="1">
      <alignment vertical="center"/>
    </xf>
    <xf numFmtId="0" fontId="15" fillId="0" borderId="0" xfId="4" applyFont="1" applyBorder="1" applyAlignment="1">
      <alignment vertical="center" wrapText="1"/>
    </xf>
    <xf numFmtId="0" fontId="15" fillId="0" borderId="0" xfId="4" applyFont="1" applyBorder="1">
      <alignment vertical="center"/>
    </xf>
    <xf numFmtId="0" fontId="15" fillId="0" borderId="0" xfId="4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" xfId="4" applyFont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4" fillId="0" borderId="0" xfId="4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38" fontId="14" fillId="0" borderId="0" xfId="2" applyFont="1" applyBorder="1" applyAlignment="1">
      <alignment vertical="center" wrapText="1"/>
    </xf>
    <xf numFmtId="0" fontId="14" fillId="0" borderId="0" xfId="4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>
      <alignment vertical="center"/>
    </xf>
    <xf numFmtId="0" fontId="14" fillId="0" borderId="8" xfId="4" applyFont="1" applyBorder="1">
      <alignment vertical="center"/>
    </xf>
    <xf numFmtId="0" fontId="14" fillId="0" borderId="9" xfId="4" applyFont="1" applyBorder="1">
      <alignment vertical="center"/>
    </xf>
    <xf numFmtId="0" fontId="14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4" fillId="0" borderId="10" xfId="4" applyFont="1" applyBorder="1">
      <alignment vertical="center"/>
    </xf>
    <xf numFmtId="0" fontId="14" fillId="0" borderId="0" xfId="4" applyFont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/>
    </xf>
    <xf numFmtId="176" fontId="14" fillId="0" borderId="0" xfId="4" applyNumberFormat="1" applyFont="1" applyBorder="1" applyAlignment="1">
      <alignment vertical="center" wrapText="1"/>
    </xf>
    <xf numFmtId="0" fontId="14" fillId="0" borderId="6" xfId="4" applyFont="1" applyBorder="1" applyAlignment="1">
      <alignment horizontal="center" vertical="center"/>
    </xf>
    <xf numFmtId="183" fontId="9" fillId="0" borderId="0" xfId="4" applyNumberFormat="1" applyFill="1" applyBorder="1" applyAlignment="1">
      <alignment vertical="center"/>
    </xf>
    <xf numFmtId="0" fontId="9" fillId="0" borderId="28" xfId="4" applyBorder="1">
      <alignment vertical="center"/>
    </xf>
    <xf numFmtId="0" fontId="7" fillId="0" borderId="0" xfId="4" applyFont="1" applyBorder="1" applyAlignment="1">
      <alignment vertical="center" wrapText="1"/>
    </xf>
    <xf numFmtId="0" fontId="7" fillId="0" borderId="0" xfId="4" applyFont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 wrapText="1"/>
    </xf>
    <xf numFmtId="0" fontId="7" fillId="0" borderId="0" xfId="4" applyFont="1" applyBorder="1" applyAlignment="1">
      <alignment vertical="center"/>
    </xf>
    <xf numFmtId="38" fontId="7" fillId="0" borderId="0" xfId="4" applyNumberFormat="1" applyFont="1" applyBorder="1">
      <alignment vertical="center"/>
    </xf>
    <xf numFmtId="0" fontId="7" fillId="0" borderId="26" xfId="4" applyFont="1" applyBorder="1" applyAlignment="1">
      <alignment horizontal="center" vertical="center"/>
    </xf>
    <xf numFmtId="177" fontId="7" fillId="0" borderId="26" xfId="2" applyNumberFormat="1" applyFont="1" applyFill="1" applyBorder="1" applyAlignment="1">
      <alignment vertical="center" wrapText="1"/>
    </xf>
    <xf numFmtId="0" fontId="7" fillId="0" borderId="26" xfId="4" applyFont="1" applyBorder="1" applyAlignment="1">
      <alignment vertical="center" wrapText="1"/>
    </xf>
    <xf numFmtId="0" fontId="7" fillId="0" borderId="26" xfId="4" applyFont="1" applyBorder="1" applyAlignment="1">
      <alignment vertical="center"/>
    </xf>
    <xf numFmtId="38" fontId="7" fillId="0" borderId="26" xfId="4" applyNumberFormat="1" applyFont="1" applyBorder="1">
      <alignment vertical="center"/>
    </xf>
    <xf numFmtId="38" fontId="7" fillId="0" borderId="7" xfId="4" applyNumberFormat="1" applyFont="1" applyBorder="1">
      <alignment vertical="center"/>
    </xf>
    <xf numFmtId="38" fontId="7" fillId="3" borderId="30" xfId="4" applyNumberFormat="1" applyFont="1" applyFill="1" applyBorder="1" applyAlignment="1">
      <alignment horizontal="center" vertical="center"/>
    </xf>
    <xf numFmtId="38" fontId="7" fillId="3" borderId="7" xfId="4" applyNumberFormat="1" applyFont="1" applyFill="1" applyBorder="1" applyAlignment="1">
      <alignment vertical="center"/>
    </xf>
    <xf numFmtId="12" fontId="9" fillId="0" borderId="0" xfId="4" applyNumberFormat="1">
      <alignment vertical="center"/>
    </xf>
    <xf numFmtId="0" fontId="0" fillId="0" borderId="0" xfId="4" applyFont="1">
      <alignment vertical="center"/>
    </xf>
    <xf numFmtId="38" fontId="9" fillId="0" borderId="0" xfId="25">
      <alignment vertical="center"/>
    </xf>
    <xf numFmtId="9" fontId="8" fillId="0" borderId="5" xfId="4" applyNumberFormat="1" applyFont="1" applyBorder="1">
      <alignment vertical="center"/>
    </xf>
    <xf numFmtId="184" fontId="9" fillId="0" borderId="7" xfId="4" applyNumberFormat="1" applyBorder="1">
      <alignment vertical="center"/>
    </xf>
    <xf numFmtId="182" fontId="7" fillId="0" borderId="6" xfId="2" applyNumberFormat="1" applyFont="1" applyBorder="1">
      <alignment vertical="center"/>
    </xf>
    <xf numFmtId="182" fontId="7" fillId="0" borderId="6" xfId="4" applyNumberFormat="1" applyFont="1" applyBorder="1">
      <alignment vertical="center"/>
    </xf>
    <xf numFmtId="38" fontId="7" fillId="0" borderId="29" xfId="4" applyNumberFormat="1" applyFont="1" applyFill="1" applyBorder="1" applyAlignment="1">
      <alignment horizontal="left" vertical="center" shrinkToFit="1"/>
    </xf>
    <xf numFmtId="38" fontId="7" fillId="0" borderId="0" xfId="4" applyNumberFormat="1" applyFont="1" applyFill="1" applyBorder="1" applyAlignment="1">
      <alignment horizontal="left" vertical="center" shrinkToFit="1"/>
    </xf>
    <xf numFmtId="38" fontId="7" fillId="0" borderId="4" xfId="4" applyNumberFormat="1" applyFont="1" applyFill="1" applyBorder="1" applyAlignment="1">
      <alignment horizontal="left" vertical="center" shrinkToFit="1"/>
    </xf>
    <xf numFmtId="0" fontId="7" fillId="0" borderId="29" xfId="4" applyFont="1" applyBorder="1" applyAlignment="1">
      <alignment horizontal="left" vertical="center"/>
    </xf>
    <xf numFmtId="0" fontId="7" fillId="0" borderId="0" xfId="4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177" fontId="7" fillId="0" borderId="20" xfId="2" applyNumberFormat="1" applyFont="1" applyFill="1" applyBorder="1" applyAlignment="1">
      <alignment vertical="center" wrapText="1"/>
    </xf>
    <xf numFmtId="177" fontId="7" fillId="0" borderId="21" xfId="2" applyNumberFormat="1" applyFont="1" applyFill="1" applyBorder="1" applyAlignment="1">
      <alignment vertical="center" wrapText="1"/>
    </xf>
    <xf numFmtId="0" fontId="7" fillId="0" borderId="6" xfId="4" applyFont="1" applyBorder="1" applyAlignment="1">
      <alignment vertical="center" wrapText="1"/>
    </xf>
    <xf numFmtId="0" fontId="7" fillId="0" borderId="6" xfId="4" applyFont="1" applyBorder="1" applyAlignment="1">
      <alignment vertical="center"/>
    </xf>
    <xf numFmtId="177" fontId="7" fillId="2" borderId="18" xfId="2" applyNumberFormat="1" applyFont="1" applyFill="1" applyBorder="1" applyAlignment="1">
      <alignment vertical="center" wrapText="1"/>
    </xf>
    <xf numFmtId="177" fontId="7" fillId="2" borderId="12" xfId="2" applyNumberFormat="1" applyFont="1" applyFill="1" applyBorder="1" applyAlignment="1">
      <alignment vertical="center" wrapText="1"/>
    </xf>
    <xf numFmtId="176" fontId="7" fillId="0" borderId="15" xfId="4" applyNumberFormat="1" applyFont="1" applyBorder="1" applyAlignment="1">
      <alignment vertical="center" wrapText="1"/>
    </xf>
    <xf numFmtId="176" fontId="7" fillId="0" borderId="6" xfId="4" applyNumberFormat="1" applyFont="1" applyBorder="1" applyAlignment="1">
      <alignment vertical="center" wrapText="1"/>
    </xf>
    <xf numFmtId="176" fontId="7" fillId="0" borderId="6" xfId="4" applyNumberFormat="1" applyFont="1" applyBorder="1" applyAlignment="1">
      <alignment vertical="center"/>
    </xf>
    <xf numFmtId="9" fontId="7" fillId="0" borderId="0" xfId="1" applyFont="1" applyBorder="1" applyAlignment="1">
      <alignment horizontal="center" vertical="center"/>
    </xf>
    <xf numFmtId="0" fontId="0" fillId="0" borderId="0" xfId="4" applyFont="1" applyBorder="1" applyAlignment="1">
      <alignment vertical="center"/>
    </xf>
    <xf numFmtId="0" fontId="9" fillId="0" borderId="0" xfId="4" applyAlignment="1">
      <alignment vertical="center"/>
    </xf>
    <xf numFmtId="0" fontId="9" fillId="0" borderId="4" xfId="4" applyBorder="1" applyAlignment="1">
      <alignment vertical="center"/>
    </xf>
    <xf numFmtId="0" fontId="11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 wrapText="1"/>
    </xf>
    <xf numFmtId="0" fontId="9" fillId="0" borderId="0" xfId="4" applyBorder="1" applyAlignment="1">
      <alignment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Alignment="1">
      <alignment horizontal="center" vertical="center" wrapText="1"/>
    </xf>
    <xf numFmtId="0" fontId="0" fillId="2" borderId="18" xfId="4" applyFont="1" applyFill="1" applyBorder="1" applyAlignment="1">
      <alignment vertical="center"/>
    </xf>
    <xf numFmtId="0" fontId="9" fillId="2" borderId="24" xfId="4" applyFill="1" applyBorder="1" applyAlignment="1">
      <alignment vertical="center"/>
    </xf>
    <xf numFmtId="0" fontId="9" fillId="2" borderId="12" xfId="4" applyFill="1" applyBorder="1" applyAlignment="1">
      <alignment vertical="center"/>
    </xf>
    <xf numFmtId="0" fontId="9" fillId="0" borderId="22" xfId="4" applyBorder="1" applyAlignment="1">
      <alignment horizontal="center" vertical="center" wrapText="1"/>
    </xf>
    <xf numFmtId="0" fontId="9" fillId="0" borderId="17" xfId="4" applyBorder="1" applyAlignment="1">
      <alignment horizontal="center" vertical="center"/>
    </xf>
    <xf numFmtId="0" fontId="9" fillId="0" borderId="13" xfId="4" applyBorder="1" applyAlignment="1">
      <alignment horizontal="center" vertical="center" wrapText="1"/>
    </xf>
    <xf numFmtId="0" fontId="9" fillId="0" borderId="19" xfId="4" applyBorder="1" applyAlignment="1">
      <alignment horizontal="center" vertical="center" wrapText="1"/>
    </xf>
    <xf numFmtId="0" fontId="9" fillId="0" borderId="23" xfId="4" applyBorder="1" applyAlignment="1">
      <alignment horizontal="center" vertical="center" wrapText="1"/>
    </xf>
    <xf numFmtId="0" fontId="9" fillId="0" borderId="25" xfId="4" applyBorder="1" applyAlignment="1">
      <alignment horizontal="center" vertical="center" wrapText="1"/>
    </xf>
    <xf numFmtId="0" fontId="9" fillId="0" borderId="6" xfId="4" applyBorder="1" applyAlignment="1">
      <alignment horizontal="center" vertical="center"/>
    </xf>
    <xf numFmtId="0" fontId="0" fillId="0" borderId="22" xfId="4" applyFont="1" applyBorder="1" applyAlignment="1">
      <alignment horizontal="center" vertical="center" wrapText="1"/>
    </xf>
    <xf numFmtId="0" fontId="9" fillId="0" borderId="17" xfId="4" applyBorder="1" applyAlignment="1">
      <alignment horizontal="center" vertical="center" wrapText="1"/>
    </xf>
    <xf numFmtId="0" fontId="9" fillId="0" borderId="6" xfId="4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8" fillId="0" borderId="5" xfId="4" applyFont="1" applyBorder="1" applyAlignment="1">
      <alignment vertical="center" shrinkToFit="1"/>
    </xf>
    <xf numFmtId="0" fontId="9" fillId="0" borderId="14" xfId="4" applyBorder="1" applyAlignment="1">
      <alignment vertical="center"/>
    </xf>
    <xf numFmtId="0" fontId="9" fillId="0" borderId="15" xfId="4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21" xfId="2" applyFont="1" applyFill="1" applyBorder="1" applyAlignment="1">
      <alignment vertical="center"/>
    </xf>
    <xf numFmtId="0" fontId="9" fillId="0" borderId="23" xfId="4" applyBorder="1" applyAlignment="1">
      <alignment vertical="center"/>
    </xf>
    <xf numFmtId="0" fontId="9" fillId="0" borderId="0" xfId="4" applyBorder="1" applyAlignment="1">
      <alignment vertical="center"/>
    </xf>
    <xf numFmtId="0" fontId="9" fillId="2" borderId="18" xfId="4" applyFill="1" applyBorder="1" applyAlignment="1">
      <alignment vertical="center"/>
    </xf>
    <xf numFmtId="178" fontId="9" fillId="0" borderId="0" xfId="4" applyNumberFormat="1" applyBorder="1" applyAlignment="1">
      <alignment horizontal="left" vertical="center"/>
    </xf>
    <xf numFmtId="0" fontId="5" fillId="0" borderId="6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 shrinkToFit="1"/>
    </xf>
    <xf numFmtId="0" fontId="9" fillId="0" borderId="19" xfId="4" applyBorder="1" applyAlignment="1">
      <alignment horizontal="center" vertical="center"/>
    </xf>
    <xf numFmtId="0" fontId="5" fillId="0" borderId="23" xfId="4" applyFont="1" applyBorder="1" applyAlignment="1">
      <alignment horizontal="center" vertical="center" shrinkToFit="1"/>
    </xf>
    <xf numFmtId="0" fontId="9" fillId="0" borderId="0" xfId="4" applyBorder="1" applyAlignment="1">
      <alignment horizontal="center" vertical="center" shrinkToFit="1"/>
    </xf>
    <xf numFmtId="0" fontId="8" fillId="0" borderId="22" xfId="4" applyFont="1" applyBorder="1" applyAlignment="1">
      <alignment vertical="center" wrapText="1"/>
    </xf>
    <xf numFmtId="0" fontId="8" fillId="0" borderId="16" xfId="4" applyFont="1" applyBorder="1" applyAlignment="1">
      <alignment vertical="center" wrapText="1"/>
    </xf>
    <xf numFmtId="3" fontId="8" fillId="0" borderId="22" xfId="4" applyNumberFormat="1" applyFont="1" applyBorder="1" applyAlignment="1">
      <alignment vertical="center"/>
    </xf>
    <xf numFmtId="3" fontId="8" fillId="0" borderId="17" xfId="4" applyNumberFormat="1" applyFont="1" applyBorder="1" applyAlignment="1">
      <alignment vertical="center"/>
    </xf>
    <xf numFmtId="38" fontId="7" fillId="3" borderId="18" xfId="2" applyFont="1" applyFill="1" applyBorder="1" applyAlignment="1">
      <alignment vertical="center"/>
    </xf>
    <xf numFmtId="38" fontId="7" fillId="3" borderId="12" xfId="2" applyFont="1" applyFill="1" applyBorder="1" applyAlignment="1">
      <alignment vertical="center"/>
    </xf>
    <xf numFmtId="9" fontId="7" fillId="0" borderId="0" xfId="1" applyFont="1" applyBorder="1" applyAlignment="1">
      <alignment vertical="center" wrapText="1"/>
    </xf>
    <xf numFmtId="178" fontId="9" fillId="0" borderId="0" xfId="4" applyNumberFormat="1" applyBorder="1" applyAlignment="1">
      <alignment horizontal="center" vertical="center"/>
    </xf>
    <xf numFmtId="179" fontId="14" fillId="2" borderId="5" xfId="2" applyNumberFormat="1" applyFont="1" applyFill="1" applyBorder="1" applyAlignment="1">
      <alignment vertical="center"/>
    </xf>
    <xf numFmtId="179" fontId="14" fillId="2" borderId="15" xfId="2" applyNumberFormat="1" applyFont="1" applyFill="1" applyBorder="1" applyAlignment="1">
      <alignment vertical="center"/>
    </xf>
    <xf numFmtId="181" fontId="14" fillId="0" borderId="6" xfId="4" applyNumberFormat="1" applyFont="1" applyBorder="1" applyAlignment="1">
      <alignment vertical="center"/>
    </xf>
    <xf numFmtId="181" fontId="14" fillId="0" borderId="6" xfId="0" applyNumberFormat="1" applyFont="1" applyBorder="1" applyAlignment="1">
      <alignment vertical="center"/>
    </xf>
    <xf numFmtId="182" fontId="14" fillId="0" borderId="5" xfId="2" applyNumberFormat="1" applyFont="1" applyBorder="1" applyAlignment="1">
      <alignment vertical="center"/>
    </xf>
    <xf numFmtId="182" fontId="14" fillId="0" borderId="14" xfId="0" applyNumberFormat="1" applyFont="1" applyBorder="1" applyAlignment="1">
      <alignment vertical="center"/>
    </xf>
    <xf numFmtId="182" fontId="14" fillId="0" borderId="15" xfId="0" applyNumberFormat="1" applyFont="1" applyBorder="1" applyAlignment="1">
      <alignment vertical="center"/>
    </xf>
    <xf numFmtId="179" fontId="14" fillId="0" borderId="20" xfId="4" applyNumberFormat="1" applyFont="1" applyBorder="1" applyAlignment="1">
      <alignment vertical="center"/>
    </xf>
    <xf numFmtId="179" fontId="14" fillId="0" borderId="27" xfId="4" applyNumberFormat="1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0" fontId="14" fillId="0" borderId="6" xfId="4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182" fontId="14" fillId="0" borderId="6" xfId="2" applyNumberFormat="1" applyFont="1" applyBorder="1" applyAlignment="1">
      <alignment vertical="center"/>
    </xf>
    <xf numFmtId="182" fontId="14" fillId="0" borderId="6" xfId="0" applyNumberFormat="1" applyFont="1" applyBorder="1" applyAlignment="1">
      <alignment vertical="center"/>
    </xf>
    <xf numFmtId="0" fontId="14" fillId="0" borderId="22" xfId="4" applyFont="1" applyBorder="1" applyAlignment="1">
      <alignment horizontal="center" vertical="center" wrapText="1"/>
    </xf>
    <xf numFmtId="0" fontId="14" fillId="0" borderId="17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 wrapText="1"/>
    </xf>
    <xf numFmtId="0" fontId="14" fillId="0" borderId="26" xfId="4" applyFont="1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5" fillId="2" borderId="6" xfId="4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179" fontId="15" fillId="2" borderId="6" xfId="4" applyNumberFormat="1" applyFont="1" applyFill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0" fontId="15" fillId="2" borderId="6" xfId="2" applyNumberFormat="1" applyFont="1" applyFill="1" applyBorder="1" applyAlignment="1">
      <alignment vertical="center"/>
    </xf>
    <xf numFmtId="180" fontId="15" fillId="0" borderId="6" xfId="2" applyNumberFormat="1" applyFont="1" applyBorder="1" applyAlignment="1">
      <alignment vertical="center"/>
    </xf>
    <xf numFmtId="0" fontId="15" fillId="0" borderId="6" xfId="4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1" fontId="15" fillId="0" borderId="6" xfId="2" applyNumberFormat="1" applyFont="1" applyBorder="1" applyAlignment="1">
      <alignment vertical="center"/>
    </xf>
    <xf numFmtId="182" fontId="7" fillId="0" borderId="18" xfId="4" applyNumberFormat="1" applyFont="1" applyBorder="1" applyAlignment="1">
      <alignment vertical="center"/>
    </xf>
    <xf numFmtId="182" fontId="7" fillId="0" borderId="24" xfId="4" applyNumberFormat="1" applyFont="1" applyBorder="1" applyAlignment="1">
      <alignment vertical="center"/>
    </xf>
    <xf numFmtId="182" fontId="7" fillId="0" borderId="12" xfId="4" applyNumberFormat="1" applyFont="1" applyBorder="1" applyAlignment="1">
      <alignment vertical="center"/>
    </xf>
    <xf numFmtId="0" fontId="7" fillId="0" borderId="28" xfId="4" applyFont="1" applyBorder="1" applyAlignment="1">
      <alignment horizontal="center" vertical="center"/>
    </xf>
    <xf numFmtId="0" fontId="15" fillId="2" borderId="5" xfId="4" applyFont="1" applyFill="1" applyBorder="1" applyAlignment="1">
      <alignment vertical="center" shrinkToFit="1"/>
    </xf>
    <xf numFmtId="0" fontId="15" fillId="2" borderId="14" xfId="0" applyFont="1" applyFill="1" applyBorder="1" applyAlignment="1">
      <alignment vertical="center" shrinkToFit="1"/>
    </xf>
    <xf numFmtId="0" fontId="15" fillId="2" borderId="15" xfId="0" applyFont="1" applyFill="1" applyBorder="1" applyAlignment="1">
      <alignment vertical="center" shrinkToFit="1"/>
    </xf>
    <xf numFmtId="0" fontId="14" fillId="2" borderId="0" xfId="4" applyFont="1" applyFill="1" applyBorder="1" applyAlignment="1">
      <alignment horizontal="left" vertical="center" indent="1" shrinkToFit="1"/>
    </xf>
    <xf numFmtId="0" fontId="14" fillId="2" borderId="0" xfId="0" applyFont="1" applyFill="1" applyBorder="1" applyAlignment="1">
      <alignment horizontal="left" vertical="center" indent="1" shrinkToFit="1"/>
    </xf>
    <xf numFmtId="0" fontId="4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</cellXfs>
  <cellStyles count="26">
    <cellStyle name="パーセント 2" xfId="1"/>
    <cellStyle name="パーセント 3" xfId="6"/>
    <cellStyle name="桁区切り" xfId="25" builtinId="6"/>
    <cellStyle name="桁区切り 10" xfId="7"/>
    <cellStyle name="桁区切り 2" xfId="2"/>
    <cellStyle name="桁区切り 2 2" xfId="8"/>
    <cellStyle name="桁区切り 2 3" xfId="9"/>
    <cellStyle name="桁区切り 2 4" xfId="10"/>
    <cellStyle name="桁区切り 2 5" xfId="11"/>
    <cellStyle name="桁区切り 2 6" xfId="12"/>
    <cellStyle name="桁区切り 3" xfId="13"/>
    <cellStyle name="桁区切り 3 2" xfId="14"/>
    <cellStyle name="桁区切り 4" xfId="15"/>
    <cellStyle name="標準" xfId="0" builtinId="0"/>
    <cellStyle name="標準 2" xfId="3"/>
    <cellStyle name="標準 2 2" xfId="16"/>
    <cellStyle name="標準 2 2 2" xfId="17"/>
    <cellStyle name="標準 2 3" xfId="18"/>
    <cellStyle name="標準 2_koujyoukoufusinsei3.21" xfId="19"/>
    <cellStyle name="標準 3" xfId="4"/>
    <cellStyle name="標準 3 2" xfId="20"/>
    <cellStyle name="標準 3 2 2" xfId="21"/>
    <cellStyle name="標準 3 3" xfId="22"/>
    <cellStyle name="標準 3_（様式１）向上活動支援取組要望書" xfId="23"/>
    <cellStyle name="標準 4" xfId="5"/>
    <cellStyle name="標準 4 2" xfId="24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55</xdr:row>
      <xdr:rowOff>9525</xdr:rowOff>
    </xdr:from>
    <xdr:to>
      <xdr:col>5</xdr:col>
      <xdr:colOff>209550</xdr:colOff>
      <xdr:row>55</xdr:row>
      <xdr:rowOff>400050</xdr:rowOff>
    </xdr:to>
    <xdr:sp macro="" textlink="">
      <xdr:nvSpPr>
        <xdr:cNvPr id="3" name="正方形/長方形 2"/>
        <xdr:cNvSpPr/>
      </xdr:nvSpPr>
      <xdr:spPr>
        <a:xfrm>
          <a:off x="3000375" y="10487025"/>
          <a:ext cx="457200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7</a:t>
          </a: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56</xdr:row>
      <xdr:rowOff>28576</xdr:rowOff>
    </xdr:from>
    <xdr:to>
      <xdr:col>7</xdr:col>
      <xdr:colOff>104775</xdr:colOff>
      <xdr:row>57</xdr:row>
      <xdr:rowOff>161926</xdr:rowOff>
    </xdr:to>
    <xdr:sp macro="" textlink="">
      <xdr:nvSpPr>
        <xdr:cNvPr id="3" name="正方形/長方形 2"/>
        <xdr:cNvSpPr/>
      </xdr:nvSpPr>
      <xdr:spPr>
        <a:xfrm>
          <a:off x="3200400" y="9182101"/>
          <a:ext cx="45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8</a:t>
          </a: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zoomScaleNormal="100" workbookViewId="0">
      <selection activeCell="E64" sqref="E64"/>
    </sheetView>
  </sheetViews>
  <sheetFormatPr defaultRowHeight="13.5"/>
  <cols>
    <col min="1" max="1" width="2.375" style="3" customWidth="1"/>
    <col min="2" max="3" width="9" style="3"/>
    <col min="4" max="4" width="13.25" style="3" customWidth="1"/>
    <col min="5" max="5" width="9" style="3"/>
    <col min="6" max="6" width="12.375" style="3" customWidth="1"/>
    <col min="7" max="8" width="9" style="3"/>
    <col min="9" max="9" width="16.5" style="3" customWidth="1"/>
    <col min="10" max="10" width="2.25" style="3" customWidth="1"/>
    <col min="11" max="11" width="3.125" style="3" customWidth="1"/>
    <col min="12" max="12" width="10.125" style="3" bestFit="1" customWidth="1"/>
    <col min="13" max="16384" width="9" style="3"/>
  </cols>
  <sheetData>
    <row r="1" spans="1:10" ht="15" customHeight="1" thickTop="1">
      <c r="A1" s="18" t="s">
        <v>19</v>
      </c>
      <c r="B1" s="1"/>
      <c r="C1" s="1"/>
      <c r="D1" s="1"/>
      <c r="E1" s="1"/>
      <c r="F1" s="1"/>
      <c r="G1" s="1"/>
      <c r="H1" s="1"/>
      <c r="I1" s="1"/>
      <c r="J1" s="2"/>
    </row>
    <row r="2" spans="1:10" ht="15" customHeight="1">
      <c r="A2" s="28"/>
      <c r="B2" s="5"/>
      <c r="C2" s="5"/>
      <c r="D2" s="5"/>
      <c r="E2" s="5"/>
      <c r="F2" s="5"/>
      <c r="G2" s="5"/>
      <c r="H2" s="5"/>
      <c r="I2" s="5"/>
      <c r="J2" s="6"/>
    </row>
    <row r="3" spans="1:10">
      <c r="A3" s="4"/>
      <c r="B3" s="5"/>
      <c r="C3" s="5"/>
      <c r="D3" s="5"/>
      <c r="E3" s="5"/>
      <c r="F3" s="5"/>
      <c r="G3" s="5"/>
      <c r="H3" s="5"/>
      <c r="I3" s="5" t="s">
        <v>3</v>
      </c>
      <c r="J3" s="6"/>
    </row>
    <row r="4" spans="1:10">
      <c r="A4" s="4"/>
      <c r="B4" s="5"/>
      <c r="C4" s="5"/>
      <c r="D4" s="5"/>
      <c r="E4" s="5"/>
      <c r="F4" s="5"/>
      <c r="G4" s="5"/>
      <c r="H4" s="5"/>
      <c r="I4" s="17" t="s">
        <v>63</v>
      </c>
      <c r="J4" s="6"/>
    </row>
    <row r="5" spans="1:10">
      <c r="A5" s="4"/>
      <c r="B5" s="23"/>
      <c r="C5" s="5"/>
      <c r="D5" s="5"/>
      <c r="E5" s="5"/>
      <c r="F5" s="5"/>
      <c r="G5" s="5"/>
      <c r="H5" s="5"/>
      <c r="I5" s="5"/>
      <c r="J5" s="6"/>
    </row>
    <row r="6" spans="1:10">
      <c r="A6" s="4"/>
      <c r="B6" s="17"/>
      <c r="E6" s="5"/>
      <c r="F6" s="5"/>
      <c r="G6" s="5"/>
      <c r="H6" s="5"/>
      <c r="I6" s="5"/>
      <c r="J6" s="6"/>
    </row>
    <row r="7" spans="1:10">
      <c r="A7" s="4"/>
      <c r="B7" s="17" t="s">
        <v>30</v>
      </c>
      <c r="E7" s="5"/>
      <c r="F7" s="5"/>
      <c r="G7" s="5"/>
      <c r="H7" s="5"/>
      <c r="I7" s="5"/>
      <c r="J7" s="6"/>
    </row>
    <row r="8" spans="1:10">
      <c r="A8" s="4"/>
      <c r="B8" s="5"/>
      <c r="C8" s="5"/>
      <c r="D8" s="5"/>
      <c r="E8" s="5"/>
      <c r="F8" s="22" t="s">
        <v>24</v>
      </c>
      <c r="G8" s="5"/>
      <c r="H8" s="108" t="s">
        <v>21</v>
      </c>
      <c r="I8" s="109"/>
      <c r="J8" s="110"/>
    </row>
    <row r="9" spans="1:10">
      <c r="A9" s="4"/>
      <c r="B9" s="5"/>
      <c r="C9" s="5"/>
      <c r="D9" s="5"/>
      <c r="E9" s="5"/>
      <c r="F9" s="5"/>
      <c r="G9" s="17" t="s">
        <v>16</v>
      </c>
      <c r="H9" s="108" t="s">
        <v>21</v>
      </c>
      <c r="I9" s="109"/>
      <c r="J9" s="110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ht="58.5" customHeight="1">
      <c r="A12" s="4"/>
      <c r="B12" s="111" t="s">
        <v>29</v>
      </c>
      <c r="C12" s="112"/>
      <c r="D12" s="113"/>
      <c r="E12" s="112"/>
      <c r="F12" s="112"/>
      <c r="G12" s="112"/>
      <c r="H12" s="112"/>
      <c r="I12" s="112"/>
      <c r="J12" s="6"/>
    </row>
    <row r="13" spans="1:10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>
      <c r="A14" s="4"/>
      <c r="B14" s="114" t="s">
        <v>68</v>
      </c>
      <c r="C14" s="115"/>
      <c r="D14" s="115"/>
      <c r="E14" s="115"/>
      <c r="F14" s="115"/>
      <c r="G14" s="115"/>
      <c r="H14" s="115"/>
      <c r="I14" s="115"/>
      <c r="J14" s="6"/>
    </row>
    <row r="15" spans="1:10">
      <c r="A15" s="4"/>
      <c r="B15" s="115"/>
      <c r="C15" s="115"/>
      <c r="D15" s="115"/>
      <c r="E15" s="115"/>
      <c r="F15" s="115"/>
      <c r="G15" s="115"/>
      <c r="H15" s="115"/>
      <c r="I15" s="115"/>
      <c r="J15" s="6"/>
    </row>
    <row r="16" spans="1:10">
      <c r="A16" s="4"/>
      <c r="B16" s="115"/>
      <c r="C16" s="115"/>
      <c r="D16" s="115"/>
      <c r="E16" s="115"/>
      <c r="F16" s="115"/>
      <c r="G16" s="115"/>
      <c r="H16" s="115"/>
      <c r="I16" s="115"/>
      <c r="J16" s="6"/>
    </row>
    <row r="17" spans="1:10">
      <c r="A17" s="4"/>
      <c r="B17" s="7"/>
      <c r="C17" s="7"/>
      <c r="D17" s="7"/>
      <c r="E17" s="7"/>
      <c r="F17" s="7"/>
      <c r="G17" s="7"/>
      <c r="H17" s="7"/>
      <c r="I17" s="7"/>
      <c r="J17" s="6"/>
    </row>
    <row r="18" spans="1:10">
      <c r="A18" s="4"/>
      <c r="B18" s="116" t="s">
        <v>4</v>
      </c>
      <c r="C18" s="116"/>
      <c r="D18" s="116"/>
      <c r="E18" s="117"/>
      <c r="F18" s="116"/>
      <c r="G18" s="116"/>
      <c r="H18" s="116"/>
      <c r="I18" s="116"/>
      <c r="J18" s="6"/>
    </row>
    <row r="19" spans="1:10">
      <c r="A19" s="4"/>
      <c r="B19" s="8"/>
      <c r="C19" s="8"/>
      <c r="D19" s="8"/>
      <c r="E19" s="9"/>
      <c r="F19" s="8"/>
      <c r="G19" s="8"/>
      <c r="H19" s="8"/>
      <c r="I19" s="8"/>
      <c r="J19" s="6"/>
    </row>
    <row r="20" spans="1:10" ht="14.25" thickBot="1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ht="14.25" thickBot="1">
      <c r="A21" s="4"/>
      <c r="B21" s="17" t="s">
        <v>20</v>
      </c>
      <c r="C21" s="5"/>
      <c r="D21" s="5"/>
      <c r="E21" s="118" t="s">
        <v>22</v>
      </c>
      <c r="F21" s="119"/>
      <c r="G21" s="119"/>
      <c r="H21" s="119"/>
      <c r="I21" s="120"/>
      <c r="J21" s="6"/>
    </row>
    <row r="22" spans="1:10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0">
      <c r="A23" s="4"/>
      <c r="B23" s="5" t="s">
        <v>5</v>
      </c>
      <c r="C23" s="5"/>
      <c r="D23" s="5"/>
      <c r="E23" s="5"/>
      <c r="F23" s="5"/>
      <c r="G23" s="5"/>
      <c r="H23" s="5"/>
      <c r="I23" s="5"/>
      <c r="J23" s="6"/>
    </row>
    <row r="24" spans="1:10" ht="13.5" customHeight="1">
      <c r="A24" s="4"/>
      <c r="B24" s="121" t="s">
        <v>6</v>
      </c>
      <c r="C24" s="123"/>
      <c r="D24" s="124"/>
      <c r="E24" s="127" t="s">
        <v>7</v>
      </c>
      <c r="F24" s="127"/>
      <c r="G24" s="127"/>
      <c r="H24" s="127"/>
      <c r="I24" s="128" t="s">
        <v>88</v>
      </c>
      <c r="J24" s="6"/>
    </row>
    <row r="25" spans="1:10" ht="14.25" thickBot="1">
      <c r="A25" s="4"/>
      <c r="B25" s="122"/>
      <c r="C25" s="125"/>
      <c r="D25" s="126"/>
      <c r="E25" s="130" t="s">
        <v>2</v>
      </c>
      <c r="F25" s="130"/>
      <c r="G25" s="127" t="s">
        <v>8</v>
      </c>
      <c r="H25" s="127"/>
      <c r="I25" s="129"/>
      <c r="J25" s="6"/>
    </row>
    <row r="26" spans="1:10" ht="14.25" thickBot="1">
      <c r="A26" s="4"/>
      <c r="B26" s="10" t="s">
        <v>0</v>
      </c>
      <c r="C26" s="102"/>
      <c r="D26" s="103"/>
      <c r="E26" s="104">
        <v>2200</v>
      </c>
      <c r="F26" s="105"/>
      <c r="G26" s="106">
        <v>2200</v>
      </c>
      <c r="H26" s="106"/>
      <c r="I26" s="90">
        <f>C26*(E26+G26)/10</f>
        <v>0</v>
      </c>
      <c r="J26" s="6"/>
    </row>
    <row r="27" spans="1:10" ht="14.25" thickBot="1">
      <c r="A27" s="4"/>
      <c r="B27" s="10" t="s">
        <v>9</v>
      </c>
      <c r="C27" s="102"/>
      <c r="D27" s="103"/>
      <c r="E27" s="104">
        <v>1000</v>
      </c>
      <c r="F27" s="105"/>
      <c r="G27" s="106">
        <v>1000</v>
      </c>
      <c r="H27" s="106"/>
      <c r="I27" s="90">
        <f>C27*(E27+G27)/10</f>
        <v>0</v>
      </c>
      <c r="J27" s="6"/>
    </row>
    <row r="28" spans="1:10" ht="14.25" thickBot="1">
      <c r="A28" s="4"/>
      <c r="B28" s="10" t="s">
        <v>10</v>
      </c>
      <c r="C28" s="102"/>
      <c r="D28" s="103"/>
      <c r="E28" s="104">
        <v>200</v>
      </c>
      <c r="F28" s="105"/>
      <c r="G28" s="106">
        <v>200</v>
      </c>
      <c r="H28" s="106"/>
      <c r="I28" s="90">
        <f>C28*(E28+G28)/10</f>
        <v>0</v>
      </c>
      <c r="J28" s="6"/>
    </row>
    <row r="29" spans="1:10">
      <c r="A29" s="4"/>
      <c r="B29" s="11" t="s">
        <v>11</v>
      </c>
      <c r="C29" s="98" t="s">
        <v>23</v>
      </c>
      <c r="D29" s="99"/>
      <c r="E29" s="100"/>
      <c r="F29" s="100"/>
      <c r="G29" s="101"/>
      <c r="H29" s="101"/>
      <c r="I29" s="91">
        <f>SUM(I26:I28)</f>
        <v>0</v>
      </c>
      <c r="J29" s="6"/>
    </row>
    <row r="30" spans="1:10" ht="14.25" thickBot="1">
      <c r="A30" s="4"/>
      <c r="B30" s="77"/>
      <c r="C30" s="78"/>
      <c r="D30" s="78"/>
      <c r="E30" s="79"/>
      <c r="F30" s="79"/>
      <c r="G30" s="80"/>
      <c r="H30" s="80"/>
      <c r="I30" s="81"/>
      <c r="J30" s="6"/>
    </row>
    <row r="31" spans="1:10" ht="14.25" thickBot="1">
      <c r="A31" s="4"/>
      <c r="B31" s="132" t="s">
        <v>87</v>
      </c>
      <c r="C31" s="133"/>
      <c r="D31" s="133"/>
      <c r="E31" s="84"/>
      <c r="F31" s="95" t="s">
        <v>93</v>
      </c>
      <c r="G31" s="96"/>
      <c r="H31" s="96"/>
      <c r="I31" s="96"/>
      <c r="J31" s="97"/>
    </row>
    <row r="32" spans="1:10" ht="14.25" thickBot="1">
      <c r="A32" s="4"/>
      <c r="B32" s="132" t="s">
        <v>90</v>
      </c>
      <c r="C32" s="133"/>
      <c r="D32" s="133"/>
      <c r="E32" s="83"/>
      <c r="F32" s="92" t="s">
        <v>94</v>
      </c>
      <c r="G32" s="93"/>
      <c r="H32" s="93"/>
      <c r="I32" s="93"/>
      <c r="J32" s="94"/>
    </row>
    <row r="33" spans="1:13" ht="14.25" thickBot="1">
      <c r="A33" s="4"/>
      <c r="B33" s="73"/>
      <c r="C33" s="74"/>
      <c r="D33" s="74"/>
      <c r="E33" s="72"/>
      <c r="F33" s="72"/>
      <c r="G33" s="131" t="s">
        <v>89</v>
      </c>
      <c r="H33" s="131"/>
      <c r="I33" s="82">
        <f>IF(E31*L35&lt;=I29,E31*L35,IF(E32="×",I29*L36,I29))</f>
        <v>0</v>
      </c>
      <c r="J33" s="6"/>
    </row>
    <row r="34" spans="1:13">
      <c r="A34" s="4"/>
      <c r="B34" s="73"/>
      <c r="C34" s="74"/>
      <c r="D34" s="74"/>
      <c r="E34" s="72"/>
      <c r="F34" s="72"/>
      <c r="G34" s="75"/>
      <c r="H34" s="75"/>
      <c r="I34" s="76"/>
      <c r="J34" s="6"/>
    </row>
    <row r="35" spans="1:13" ht="14.25" thickBot="1">
      <c r="A35" s="4"/>
      <c r="B35" s="5"/>
      <c r="C35" s="5"/>
      <c r="D35" s="5"/>
      <c r="E35" s="5"/>
      <c r="F35" s="5"/>
      <c r="G35" s="5"/>
      <c r="H35" s="5"/>
      <c r="I35" s="5"/>
      <c r="J35" s="6"/>
      <c r="L35" s="87">
        <v>2000000</v>
      </c>
      <c r="M35" s="86" t="s">
        <v>91</v>
      </c>
    </row>
    <row r="36" spans="1:13" ht="14.25" thickBot="1">
      <c r="A36" s="4"/>
      <c r="B36" s="22" t="s">
        <v>82</v>
      </c>
      <c r="C36" s="5"/>
      <c r="D36" s="5"/>
      <c r="E36" s="141">
        <v>1986</v>
      </c>
      <c r="F36" s="120"/>
      <c r="G36" s="12" t="s">
        <v>12</v>
      </c>
      <c r="H36" s="142">
        <f>2016-E36</f>
        <v>30</v>
      </c>
      <c r="I36" s="142"/>
      <c r="J36" s="6"/>
      <c r="L36" s="85">
        <v>0.83333333333333337</v>
      </c>
      <c r="M36" s="86" t="s">
        <v>92</v>
      </c>
    </row>
    <row r="37" spans="1:13">
      <c r="A37" s="4"/>
      <c r="B37" s="5"/>
      <c r="C37" s="5"/>
      <c r="D37" s="5"/>
      <c r="E37" s="5"/>
      <c r="F37" s="5"/>
      <c r="G37" s="22" t="s">
        <v>65</v>
      </c>
      <c r="H37" s="21"/>
      <c r="I37" s="20"/>
      <c r="J37" s="6"/>
    </row>
    <row r="38" spans="1:13">
      <c r="A38" s="4"/>
      <c r="B38" s="5"/>
      <c r="C38" s="5"/>
      <c r="D38" s="5"/>
      <c r="E38" s="5"/>
      <c r="F38" s="5"/>
      <c r="G38" s="20"/>
      <c r="H38" s="21"/>
      <c r="I38" s="20"/>
      <c r="J38" s="6"/>
    </row>
    <row r="39" spans="1:13">
      <c r="A39" s="4"/>
      <c r="B39" s="17" t="s">
        <v>17</v>
      </c>
      <c r="C39" s="5"/>
      <c r="D39" s="5"/>
      <c r="E39" s="5"/>
      <c r="F39" s="5"/>
      <c r="G39" s="5"/>
      <c r="H39" s="5"/>
      <c r="I39" s="5"/>
      <c r="J39" s="6"/>
    </row>
    <row r="40" spans="1:13" ht="14.25" thickBot="1">
      <c r="A40" s="4"/>
      <c r="B40" s="143" t="s">
        <v>1</v>
      </c>
      <c r="C40" s="127"/>
      <c r="D40" s="127"/>
      <c r="E40" s="144" t="s">
        <v>18</v>
      </c>
      <c r="F40" s="145"/>
      <c r="G40" s="146"/>
      <c r="H40" s="147"/>
      <c r="I40" s="19"/>
      <c r="J40" s="6"/>
    </row>
    <row r="41" spans="1:13" ht="14.25" thickBot="1">
      <c r="A41" s="4"/>
      <c r="B41" s="148" t="s">
        <v>83</v>
      </c>
      <c r="C41" s="150" t="s">
        <v>64</v>
      </c>
      <c r="D41" s="88" t="s">
        <v>13</v>
      </c>
      <c r="E41" s="152"/>
      <c r="F41" s="153"/>
      <c r="G41" s="107"/>
      <c r="H41" s="107"/>
      <c r="I41" s="154"/>
      <c r="J41" s="6"/>
    </row>
    <row r="42" spans="1:13" ht="14.25" thickBot="1">
      <c r="A42" s="4"/>
      <c r="B42" s="149"/>
      <c r="C42" s="151"/>
      <c r="D42" s="88" t="s">
        <v>14</v>
      </c>
      <c r="E42" s="152"/>
      <c r="F42" s="153"/>
      <c r="G42" s="107"/>
      <c r="H42" s="107"/>
      <c r="I42" s="154"/>
      <c r="J42" s="6"/>
    </row>
    <row r="43" spans="1:13">
      <c r="A43" s="4"/>
      <c r="B43" s="134" t="s">
        <v>11</v>
      </c>
      <c r="C43" s="135"/>
      <c r="D43" s="136"/>
      <c r="E43" s="137">
        <f>SUM(E41:F42)</f>
        <v>0</v>
      </c>
      <c r="F43" s="138"/>
      <c r="G43" s="139"/>
      <c r="H43" s="140"/>
      <c r="I43" s="5"/>
      <c r="J43" s="6"/>
    </row>
    <row r="44" spans="1:13" ht="14.25" thickBot="1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3" ht="14.25" thickBot="1">
      <c r="A45" s="4"/>
      <c r="B45" s="22" t="s">
        <v>69</v>
      </c>
      <c r="C45" s="5"/>
      <c r="D45" s="89" t="e">
        <f>ROUNDDOWN(E43/I33,2)</f>
        <v>#DIV/0!</v>
      </c>
      <c r="E45" s="22" t="s">
        <v>86</v>
      </c>
      <c r="F45" s="5"/>
      <c r="G45" s="5"/>
      <c r="H45" s="5"/>
      <c r="I45" s="5"/>
      <c r="J45" s="6"/>
    </row>
    <row r="46" spans="1:13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3">
      <c r="A47" s="4"/>
      <c r="B47" s="5" t="s">
        <v>15</v>
      </c>
      <c r="C47" s="5"/>
      <c r="D47" s="5"/>
      <c r="E47" s="5"/>
      <c r="F47" s="5"/>
      <c r="G47" s="5"/>
      <c r="H47" s="5"/>
      <c r="I47" s="5"/>
      <c r="J47" s="6"/>
    </row>
    <row r="48" spans="1:13">
      <c r="A48" s="4"/>
      <c r="B48" s="16" t="s">
        <v>67</v>
      </c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16" t="s">
        <v>27</v>
      </c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25" t="s">
        <v>28</v>
      </c>
      <c r="C50" s="5"/>
      <c r="D50" s="5"/>
      <c r="E50" s="5"/>
      <c r="F50" s="5"/>
      <c r="G50" s="5"/>
      <c r="H50" s="5"/>
      <c r="I50" s="5"/>
      <c r="J50" s="6"/>
    </row>
    <row r="51" spans="1:10">
      <c r="A51" s="4"/>
      <c r="B51" s="24" t="s">
        <v>25</v>
      </c>
      <c r="C51" s="5"/>
      <c r="D51" s="5"/>
      <c r="E51" s="5"/>
      <c r="F51" s="5"/>
      <c r="G51" s="5"/>
      <c r="H51" s="5"/>
      <c r="I51" s="5"/>
      <c r="J51" s="6"/>
    </row>
    <row r="52" spans="1:10">
      <c r="A52" s="4"/>
      <c r="B52" s="26" t="s">
        <v>26</v>
      </c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4"/>
      <c r="B54" s="5"/>
      <c r="C54" s="5"/>
      <c r="D54" s="5"/>
      <c r="E54" s="5"/>
      <c r="F54" s="5"/>
      <c r="G54" s="5"/>
      <c r="H54" s="5"/>
      <c r="I54" s="5"/>
      <c r="J54" s="6"/>
    </row>
    <row r="55" spans="1:10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ht="36" customHeight="1" thickBot="1">
      <c r="A56" s="13"/>
      <c r="B56" s="14"/>
      <c r="C56" s="14"/>
      <c r="D56" s="14"/>
      <c r="E56" s="14"/>
      <c r="F56" s="27"/>
      <c r="G56" s="14"/>
      <c r="H56" s="14"/>
      <c r="I56" s="14"/>
      <c r="J56" s="15"/>
    </row>
    <row r="57" spans="1:10" ht="14.25" thickTop="1"/>
  </sheetData>
  <mergeCells count="43">
    <mergeCell ref="G33:H33"/>
    <mergeCell ref="B31:D31"/>
    <mergeCell ref="B32:D32"/>
    <mergeCell ref="B43:D43"/>
    <mergeCell ref="E43:F43"/>
    <mergeCell ref="G43:H43"/>
    <mergeCell ref="E36:F36"/>
    <mergeCell ref="H36:I36"/>
    <mergeCell ref="B40:D40"/>
    <mergeCell ref="E40:F40"/>
    <mergeCell ref="G40:H40"/>
    <mergeCell ref="B41:B42"/>
    <mergeCell ref="C41:C42"/>
    <mergeCell ref="E41:F41"/>
    <mergeCell ref="I41:I42"/>
    <mergeCell ref="E42:F42"/>
    <mergeCell ref="G41:H42"/>
    <mergeCell ref="H8:J8"/>
    <mergeCell ref="B12:I12"/>
    <mergeCell ref="B14:I16"/>
    <mergeCell ref="B18:I18"/>
    <mergeCell ref="E21:I21"/>
    <mergeCell ref="H9:J9"/>
    <mergeCell ref="B24:B25"/>
    <mergeCell ref="C24:D25"/>
    <mergeCell ref="G25:H25"/>
    <mergeCell ref="E24:H24"/>
    <mergeCell ref="I24:I25"/>
    <mergeCell ref="E25:F25"/>
    <mergeCell ref="C27:D27"/>
    <mergeCell ref="E27:F27"/>
    <mergeCell ref="G27:H27"/>
    <mergeCell ref="C26:D26"/>
    <mergeCell ref="E26:F26"/>
    <mergeCell ref="G26:H26"/>
    <mergeCell ref="C28:D28"/>
    <mergeCell ref="E28:F28"/>
    <mergeCell ref="G28:H28"/>
    <mergeCell ref="F32:J32"/>
    <mergeCell ref="F31:J31"/>
    <mergeCell ref="C29:D29"/>
    <mergeCell ref="E29:F29"/>
    <mergeCell ref="G29:H29"/>
  </mergeCells>
  <phoneticPr fontId="1"/>
  <dataValidations disablePrompts="1" count="1">
    <dataValidation type="list" allowBlank="1" showInputMessage="1" showErrorMessage="1" sqref="E32">
      <formula1>"○,×"</formula1>
    </dataValidation>
  </dataValidations>
  <pageMargins left="0.59055118110236227" right="0.59055118110236227" top="0.59055118110236227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16" zoomScaleNormal="100" workbookViewId="0">
      <selection activeCell="E64" sqref="E64"/>
    </sheetView>
  </sheetViews>
  <sheetFormatPr defaultRowHeight="12"/>
  <cols>
    <col min="1" max="1" width="2.625" style="32" customWidth="1"/>
    <col min="2" max="2" width="1.625" style="32" customWidth="1"/>
    <col min="3" max="3" width="8.625" style="32" customWidth="1"/>
    <col min="4" max="4" width="10.375" style="32" customWidth="1"/>
    <col min="5" max="5" width="10.125" style="32" customWidth="1"/>
    <col min="6" max="12" width="6.625" style="32" customWidth="1"/>
    <col min="13" max="13" width="10.625" style="32" customWidth="1"/>
    <col min="14" max="14" width="1.625" style="32" customWidth="1"/>
    <col min="15" max="15" width="2.625" style="32" customWidth="1"/>
    <col min="16" max="16" width="4.375" style="32" customWidth="1"/>
    <col min="17" max="256" width="9" style="32"/>
    <col min="257" max="257" width="2.625" style="32" customWidth="1"/>
    <col min="258" max="258" width="1.625" style="32" customWidth="1"/>
    <col min="259" max="259" width="8.625" style="32" customWidth="1"/>
    <col min="260" max="260" width="10.375" style="32" customWidth="1"/>
    <col min="261" max="261" width="10.125" style="32" customWidth="1"/>
    <col min="262" max="268" width="6.625" style="32" customWidth="1"/>
    <col min="269" max="269" width="10.625" style="32" customWidth="1"/>
    <col min="270" max="270" width="1.625" style="32" customWidth="1"/>
    <col min="271" max="271" width="2.625" style="32" customWidth="1"/>
    <col min="272" max="512" width="9" style="32"/>
    <col min="513" max="513" width="2.625" style="32" customWidth="1"/>
    <col min="514" max="514" width="1.625" style="32" customWidth="1"/>
    <col min="515" max="515" width="8.625" style="32" customWidth="1"/>
    <col min="516" max="516" width="10.375" style="32" customWidth="1"/>
    <col min="517" max="517" width="10.125" style="32" customWidth="1"/>
    <col min="518" max="524" width="6.625" style="32" customWidth="1"/>
    <col min="525" max="525" width="10.625" style="32" customWidth="1"/>
    <col min="526" max="526" width="1.625" style="32" customWidth="1"/>
    <col min="527" max="527" width="2.625" style="32" customWidth="1"/>
    <col min="528" max="768" width="9" style="32"/>
    <col min="769" max="769" width="2.625" style="32" customWidth="1"/>
    <col min="770" max="770" width="1.625" style="32" customWidth="1"/>
    <col min="771" max="771" width="8.625" style="32" customWidth="1"/>
    <col min="772" max="772" width="10.375" style="32" customWidth="1"/>
    <col min="773" max="773" width="10.125" style="32" customWidth="1"/>
    <col min="774" max="780" width="6.625" style="32" customWidth="1"/>
    <col min="781" max="781" width="10.625" style="32" customWidth="1"/>
    <col min="782" max="782" width="1.625" style="32" customWidth="1"/>
    <col min="783" max="783" width="2.625" style="32" customWidth="1"/>
    <col min="784" max="1024" width="9" style="32"/>
    <col min="1025" max="1025" width="2.625" style="32" customWidth="1"/>
    <col min="1026" max="1026" width="1.625" style="32" customWidth="1"/>
    <col min="1027" max="1027" width="8.625" style="32" customWidth="1"/>
    <col min="1028" max="1028" width="10.375" style="32" customWidth="1"/>
    <col min="1029" max="1029" width="10.125" style="32" customWidth="1"/>
    <col min="1030" max="1036" width="6.625" style="32" customWidth="1"/>
    <col min="1037" max="1037" width="10.625" style="32" customWidth="1"/>
    <col min="1038" max="1038" width="1.625" style="32" customWidth="1"/>
    <col min="1039" max="1039" width="2.625" style="32" customWidth="1"/>
    <col min="1040" max="1280" width="9" style="32"/>
    <col min="1281" max="1281" width="2.625" style="32" customWidth="1"/>
    <col min="1282" max="1282" width="1.625" style="32" customWidth="1"/>
    <col min="1283" max="1283" width="8.625" style="32" customWidth="1"/>
    <col min="1284" max="1284" width="10.375" style="32" customWidth="1"/>
    <col min="1285" max="1285" width="10.125" style="32" customWidth="1"/>
    <col min="1286" max="1292" width="6.625" style="32" customWidth="1"/>
    <col min="1293" max="1293" width="10.625" style="32" customWidth="1"/>
    <col min="1294" max="1294" width="1.625" style="32" customWidth="1"/>
    <col min="1295" max="1295" width="2.625" style="32" customWidth="1"/>
    <col min="1296" max="1536" width="9" style="32"/>
    <col min="1537" max="1537" width="2.625" style="32" customWidth="1"/>
    <col min="1538" max="1538" width="1.625" style="32" customWidth="1"/>
    <col min="1539" max="1539" width="8.625" style="32" customWidth="1"/>
    <col min="1540" max="1540" width="10.375" style="32" customWidth="1"/>
    <col min="1541" max="1541" width="10.125" style="32" customWidth="1"/>
    <col min="1542" max="1548" width="6.625" style="32" customWidth="1"/>
    <col min="1549" max="1549" width="10.625" style="32" customWidth="1"/>
    <col min="1550" max="1550" width="1.625" style="32" customWidth="1"/>
    <col min="1551" max="1551" width="2.625" style="32" customWidth="1"/>
    <col min="1552" max="1792" width="9" style="32"/>
    <col min="1793" max="1793" width="2.625" style="32" customWidth="1"/>
    <col min="1794" max="1794" width="1.625" style="32" customWidth="1"/>
    <col min="1795" max="1795" width="8.625" style="32" customWidth="1"/>
    <col min="1796" max="1796" width="10.375" style="32" customWidth="1"/>
    <col min="1797" max="1797" width="10.125" style="32" customWidth="1"/>
    <col min="1798" max="1804" width="6.625" style="32" customWidth="1"/>
    <col min="1805" max="1805" width="10.625" style="32" customWidth="1"/>
    <col min="1806" max="1806" width="1.625" style="32" customWidth="1"/>
    <col min="1807" max="1807" width="2.625" style="32" customWidth="1"/>
    <col min="1808" max="2048" width="9" style="32"/>
    <col min="2049" max="2049" width="2.625" style="32" customWidth="1"/>
    <col min="2050" max="2050" width="1.625" style="32" customWidth="1"/>
    <col min="2051" max="2051" width="8.625" style="32" customWidth="1"/>
    <col min="2052" max="2052" width="10.375" style="32" customWidth="1"/>
    <col min="2053" max="2053" width="10.125" style="32" customWidth="1"/>
    <col min="2054" max="2060" width="6.625" style="32" customWidth="1"/>
    <col min="2061" max="2061" width="10.625" style="32" customWidth="1"/>
    <col min="2062" max="2062" width="1.625" style="32" customWidth="1"/>
    <col min="2063" max="2063" width="2.625" style="32" customWidth="1"/>
    <col min="2064" max="2304" width="9" style="32"/>
    <col min="2305" max="2305" width="2.625" style="32" customWidth="1"/>
    <col min="2306" max="2306" width="1.625" style="32" customWidth="1"/>
    <col min="2307" max="2307" width="8.625" style="32" customWidth="1"/>
    <col min="2308" max="2308" width="10.375" style="32" customWidth="1"/>
    <col min="2309" max="2309" width="10.125" style="32" customWidth="1"/>
    <col min="2310" max="2316" width="6.625" style="32" customWidth="1"/>
    <col min="2317" max="2317" width="10.625" style="32" customWidth="1"/>
    <col min="2318" max="2318" width="1.625" style="32" customWidth="1"/>
    <col min="2319" max="2319" width="2.625" style="32" customWidth="1"/>
    <col min="2320" max="2560" width="9" style="32"/>
    <col min="2561" max="2561" width="2.625" style="32" customWidth="1"/>
    <col min="2562" max="2562" width="1.625" style="32" customWidth="1"/>
    <col min="2563" max="2563" width="8.625" style="32" customWidth="1"/>
    <col min="2564" max="2564" width="10.375" style="32" customWidth="1"/>
    <col min="2565" max="2565" width="10.125" style="32" customWidth="1"/>
    <col min="2566" max="2572" width="6.625" style="32" customWidth="1"/>
    <col min="2573" max="2573" width="10.625" style="32" customWidth="1"/>
    <col min="2574" max="2574" width="1.625" style="32" customWidth="1"/>
    <col min="2575" max="2575" width="2.625" style="32" customWidth="1"/>
    <col min="2576" max="2816" width="9" style="32"/>
    <col min="2817" max="2817" width="2.625" style="32" customWidth="1"/>
    <col min="2818" max="2818" width="1.625" style="32" customWidth="1"/>
    <col min="2819" max="2819" width="8.625" style="32" customWidth="1"/>
    <col min="2820" max="2820" width="10.375" style="32" customWidth="1"/>
    <col min="2821" max="2821" width="10.125" style="32" customWidth="1"/>
    <col min="2822" max="2828" width="6.625" style="32" customWidth="1"/>
    <col min="2829" max="2829" width="10.625" style="32" customWidth="1"/>
    <col min="2830" max="2830" width="1.625" style="32" customWidth="1"/>
    <col min="2831" max="2831" width="2.625" style="32" customWidth="1"/>
    <col min="2832" max="3072" width="9" style="32"/>
    <col min="3073" max="3073" width="2.625" style="32" customWidth="1"/>
    <col min="3074" max="3074" width="1.625" style="32" customWidth="1"/>
    <col min="3075" max="3075" width="8.625" style="32" customWidth="1"/>
    <col min="3076" max="3076" width="10.375" style="32" customWidth="1"/>
    <col min="3077" max="3077" width="10.125" style="32" customWidth="1"/>
    <col min="3078" max="3084" width="6.625" style="32" customWidth="1"/>
    <col min="3085" max="3085" width="10.625" style="32" customWidth="1"/>
    <col min="3086" max="3086" width="1.625" style="32" customWidth="1"/>
    <col min="3087" max="3087" width="2.625" style="32" customWidth="1"/>
    <col min="3088" max="3328" width="9" style="32"/>
    <col min="3329" max="3329" width="2.625" style="32" customWidth="1"/>
    <col min="3330" max="3330" width="1.625" style="32" customWidth="1"/>
    <col min="3331" max="3331" width="8.625" style="32" customWidth="1"/>
    <col min="3332" max="3332" width="10.375" style="32" customWidth="1"/>
    <col min="3333" max="3333" width="10.125" style="32" customWidth="1"/>
    <col min="3334" max="3340" width="6.625" style="32" customWidth="1"/>
    <col min="3341" max="3341" width="10.625" style="32" customWidth="1"/>
    <col min="3342" max="3342" width="1.625" style="32" customWidth="1"/>
    <col min="3343" max="3343" width="2.625" style="32" customWidth="1"/>
    <col min="3344" max="3584" width="9" style="32"/>
    <col min="3585" max="3585" width="2.625" style="32" customWidth="1"/>
    <col min="3586" max="3586" width="1.625" style="32" customWidth="1"/>
    <col min="3587" max="3587" width="8.625" style="32" customWidth="1"/>
    <col min="3588" max="3588" width="10.375" style="32" customWidth="1"/>
    <col min="3589" max="3589" width="10.125" style="32" customWidth="1"/>
    <col min="3590" max="3596" width="6.625" style="32" customWidth="1"/>
    <col min="3597" max="3597" width="10.625" style="32" customWidth="1"/>
    <col min="3598" max="3598" width="1.625" style="32" customWidth="1"/>
    <col min="3599" max="3599" width="2.625" style="32" customWidth="1"/>
    <col min="3600" max="3840" width="9" style="32"/>
    <col min="3841" max="3841" width="2.625" style="32" customWidth="1"/>
    <col min="3842" max="3842" width="1.625" style="32" customWidth="1"/>
    <col min="3843" max="3843" width="8.625" style="32" customWidth="1"/>
    <col min="3844" max="3844" width="10.375" style="32" customWidth="1"/>
    <col min="3845" max="3845" width="10.125" style="32" customWidth="1"/>
    <col min="3846" max="3852" width="6.625" style="32" customWidth="1"/>
    <col min="3853" max="3853" width="10.625" style="32" customWidth="1"/>
    <col min="3854" max="3854" width="1.625" style="32" customWidth="1"/>
    <col min="3855" max="3855" width="2.625" style="32" customWidth="1"/>
    <col min="3856" max="4096" width="9" style="32"/>
    <col min="4097" max="4097" width="2.625" style="32" customWidth="1"/>
    <col min="4098" max="4098" width="1.625" style="32" customWidth="1"/>
    <col min="4099" max="4099" width="8.625" style="32" customWidth="1"/>
    <col min="4100" max="4100" width="10.375" style="32" customWidth="1"/>
    <col min="4101" max="4101" width="10.125" style="32" customWidth="1"/>
    <col min="4102" max="4108" width="6.625" style="32" customWidth="1"/>
    <col min="4109" max="4109" width="10.625" style="32" customWidth="1"/>
    <col min="4110" max="4110" width="1.625" style="32" customWidth="1"/>
    <col min="4111" max="4111" width="2.625" style="32" customWidth="1"/>
    <col min="4112" max="4352" width="9" style="32"/>
    <col min="4353" max="4353" width="2.625" style="32" customWidth="1"/>
    <col min="4354" max="4354" width="1.625" style="32" customWidth="1"/>
    <col min="4355" max="4355" width="8.625" style="32" customWidth="1"/>
    <col min="4356" max="4356" width="10.375" style="32" customWidth="1"/>
    <col min="4357" max="4357" width="10.125" style="32" customWidth="1"/>
    <col min="4358" max="4364" width="6.625" style="32" customWidth="1"/>
    <col min="4365" max="4365" width="10.625" style="32" customWidth="1"/>
    <col min="4366" max="4366" width="1.625" style="32" customWidth="1"/>
    <col min="4367" max="4367" width="2.625" style="32" customWidth="1"/>
    <col min="4368" max="4608" width="9" style="32"/>
    <col min="4609" max="4609" width="2.625" style="32" customWidth="1"/>
    <col min="4610" max="4610" width="1.625" style="32" customWidth="1"/>
    <col min="4611" max="4611" width="8.625" style="32" customWidth="1"/>
    <col min="4612" max="4612" width="10.375" style="32" customWidth="1"/>
    <col min="4613" max="4613" width="10.125" style="32" customWidth="1"/>
    <col min="4614" max="4620" width="6.625" style="32" customWidth="1"/>
    <col min="4621" max="4621" width="10.625" style="32" customWidth="1"/>
    <col min="4622" max="4622" width="1.625" style="32" customWidth="1"/>
    <col min="4623" max="4623" width="2.625" style="32" customWidth="1"/>
    <col min="4624" max="4864" width="9" style="32"/>
    <col min="4865" max="4865" width="2.625" style="32" customWidth="1"/>
    <col min="4866" max="4866" width="1.625" style="32" customWidth="1"/>
    <col min="4867" max="4867" width="8.625" style="32" customWidth="1"/>
    <col min="4868" max="4868" width="10.375" style="32" customWidth="1"/>
    <col min="4869" max="4869" width="10.125" style="32" customWidth="1"/>
    <col min="4870" max="4876" width="6.625" style="32" customWidth="1"/>
    <col min="4877" max="4877" width="10.625" style="32" customWidth="1"/>
    <col min="4878" max="4878" width="1.625" style="32" customWidth="1"/>
    <col min="4879" max="4879" width="2.625" style="32" customWidth="1"/>
    <col min="4880" max="5120" width="9" style="32"/>
    <col min="5121" max="5121" width="2.625" style="32" customWidth="1"/>
    <col min="5122" max="5122" width="1.625" style="32" customWidth="1"/>
    <col min="5123" max="5123" width="8.625" style="32" customWidth="1"/>
    <col min="5124" max="5124" width="10.375" style="32" customWidth="1"/>
    <col min="5125" max="5125" width="10.125" style="32" customWidth="1"/>
    <col min="5126" max="5132" width="6.625" style="32" customWidth="1"/>
    <col min="5133" max="5133" width="10.625" style="32" customWidth="1"/>
    <col min="5134" max="5134" width="1.625" style="32" customWidth="1"/>
    <col min="5135" max="5135" width="2.625" style="32" customWidth="1"/>
    <col min="5136" max="5376" width="9" style="32"/>
    <col min="5377" max="5377" width="2.625" style="32" customWidth="1"/>
    <col min="5378" max="5378" width="1.625" style="32" customWidth="1"/>
    <col min="5379" max="5379" width="8.625" style="32" customWidth="1"/>
    <col min="5380" max="5380" width="10.375" style="32" customWidth="1"/>
    <col min="5381" max="5381" width="10.125" style="32" customWidth="1"/>
    <col min="5382" max="5388" width="6.625" style="32" customWidth="1"/>
    <col min="5389" max="5389" width="10.625" style="32" customWidth="1"/>
    <col min="5390" max="5390" width="1.625" style="32" customWidth="1"/>
    <col min="5391" max="5391" width="2.625" style="32" customWidth="1"/>
    <col min="5392" max="5632" width="9" style="32"/>
    <col min="5633" max="5633" width="2.625" style="32" customWidth="1"/>
    <col min="5634" max="5634" width="1.625" style="32" customWidth="1"/>
    <col min="5635" max="5635" width="8.625" style="32" customWidth="1"/>
    <col min="5636" max="5636" width="10.375" style="32" customWidth="1"/>
    <col min="5637" max="5637" width="10.125" style="32" customWidth="1"/>
    <col min="5638" max="5644" width="6.625" style="32" customWidth="1"/>
    <col min="5645" max="5645" width="10.625" style="32" customWidth="1"/>
    <col min="5646" max="5646" width="1.625" style="32" customWidth="1"/>
    <col min="5647" max="5647" width="2.625" style="32" customWidth="1"/>
    <col min="5648" max="5888" width="9" style="32"/>
    <col min="5889" max="5889" width="2.625" style="32" customWidth="1"/>
    <col min="5890" max="5890" width="1.625" style="32" customWidth="1"/>
    <col min="5891" max="5891" width="8.625" style="32" customWidth="1"/>
    <col min="5892" max="5892" width="10.375" style="32" customWidth="1"/>
    <col min="5893" max="5893" width="10.125" style="32" customWidth="1"/>
    <col min="5894" max="5900" width="6.625" style="32" customWidth="1"/>
    <col min="5901" max="5901" width="10.625" style="32" customWidth="1"/>
    <col min="5902" max="5902" width="1.625" style="32" customWidth="1"/>
    <col min="5903" max="5903" width="2.625" style="32" customWidth="1"/>
    <col min="5904" max="6144" width="9" style="32"/>
    <col min="6145" max="6145" width="2.625" style="32" customWidth="1"/>
    <col min="6146" max="6146" width="1.625" style="32" customWidth="1"/>
    <col min="6147" max="6147" width="8.625" style="32" customWidth="1"/>
    <col min="6148" max="6148" width="10.375" style="32" customWidth="1"/>
    <col min="6149" max="6149" width="10.125" style="32" customWidth="1"/>
    <col min="6150" max="6156" width="6.625" style="32" customWidth="1"/>
    <col min="6157" max="6157" width="10.625" style="32" customWidth="1"/>
    <col min="6158" max="6158" width="1.625" style="32" customWidth="1"/>
    <col min="6159" max="6159" width="2.625" style="32" customWidth="1"/>
    <col min="6160" max="6400" width="9" style="32"/>
    <col min="6401" max="6401" width="2.625" style="32" customWidth="1"/>
    <col min="6402" max="6402" width="1.625" style="32" customWidth="1"/>
    <col min="6403" max="6403" width="8.625" style="32" customWidth="1"/>
    <col min="6404" max="6404" width="10.375" style="32" customWidth="1"/>
    <col min="6405" max="6405" width="10.125" style="32" customWidth="1"/>
    <col min="6406" max="6412" width="6.625" style="32" customWidth="1"/>
    <col min="6413" max="6413" width="10.625" style="32" customWidth="1"/>
    <col min="6414" max="6414" width="1.625" style="32" customWidth="1"/>
    <col min="6415" max="6415" width="2.625" style="32" customWidth="1"/>
    <col min="6416" max="6656" width="9" style="32"/>
    <col min="6657" max="6657" width="2.625" style="32" customWidth="1"/>
    <col min="6658" max="6658" width="1.625" style="32" customWidth="1"/>
    <col min="6659" max="6659" width="8.625" style="32" customWidth="1"/>
    <col min="6660" max="6660" width="10.375" style="32" customWidth="1"/>
    <col min="6661" max="6661" width="10.125" style="32" customWidth="1"/>
    <col min="6662" max="6668" width="6.625" style="32" customWidth="1"/>
    <col min="6669" max="6669" width="10.625" style="32" customWidth="1"/>
    <col min="6670" max="6670" width="1.625" style="32" customWidth="1"/>
    <col min="6671" max="6671" width="2.625" style="32" customWidth="1"/>
    <col min="6672" max="6912" width="9" style="32"/>
    <col min="6913" max="6913" width="2.625" style="32" customWidth="1"/>
    <col min="6914" max="6914" width="1.625" style="32" customWidth="1"/>
    <col min="6915" max="6915" width="8.625" style="32" customWidth="1"/>
    <col min="6916" max="6916" width="10.375" style="32" customWidth="1"/>
    <col min="6917" max="6917" width="10.125" style="32" customWidth="1"/>
    <col min="6918" max="6924" width="6.625" style="32" customWidth="1"/>
    <col min="6925" max="6925" width="10.625" style="32" customWidth="1"/>
    <col min="6926" max="6926" width="1.625" style="32" customWidth="1"/>
    <col min="6927" max="6927" width="2.625" style="32" customWidth="1"/>
    <col min="6928" max="7168" width="9" style="32"/>
    <col min="7169" max="7169" width="2.625" style="32" customWidth="1"/>
    <col min="7170" max="7170" width="1.625" style="32" customWidth="1"/>
    <col min="7171" max="7171" width="8.625" style="32" customWidth="1"/>
    <col min="7172" max="7172" width="10.375" style="32" customWidth="1"/>
    <col min="7173" max="7173" width="10.125" style="32" customWidth="1"/>
    <col min="7174" max="7180" width="6.625" style="32" customWidth="1"/>
    <col min="7181" max="7181" width="10.625" style="32" customWidth="1"/>
    <col min="7182" max="7182" width="1.625" style="32" customWidth="1"/>
    <col min="7183" max="7183" width="2.625" style="32" customWidth="1"/>
    <col min="7184" max="7424" width="9" style="32"/>
    <col min="7425" max="7425" width="2.625" style="32" customWidth="1"/>
    <col min="7426" max="7426" width="1.625" style="32" customWidth="1"/>
    <col min="7427" max="7427" width="8.625" style="32" customWidth="1"/>
    <col min="7428" max="7428" width="10.375" style="32" customWidth="1"/>
    <col min="7429" max="7429" width="10.125" style="32" customWidth="1"/>
    <col min="7430" max="7436" width="6.625" style="32" customWidth="1"/>
    <col min="7437" max="7437" width="10.625" style="32" customWidth="1"/>
    <col min="7438" max="7438" width="1.625" style="32" customWidth="1"/>
    <col min="7439" max="7439" width="2.625" style="32" customWidth="1"/>
    <col min="7440" max="7680" width="9" style="32"/>
    <col min="7681" max="7681" width="2.625" style="32" customWidth="1"/>
    <col min="7682" max="7682" width="1.625" style="32" customWidth="1"/>
    <col min="7683" max="7683" width="8.625" style="32" customWidth="1"/>
    <col min="7684" max="7684" width="10.375" style="32" customWidth="1"/>
    <col min="7685" max="7685" width="10.125" style="32" customWidth="1"/>
    <col min="7686" max="7692" width="6.625" style="32" customWidth="1"/>
    <col min="7693" max="7693" width="10.625" style="32" customWidth="1"/>
    <col min="7694" max="7694" width="1.625" style="32" customWidth="1"/>
    <col min="7695" max="7695" width="2.625" style="32" customWidth="1"/>
    <col min="7696" max="7936" width="9" style="32"/>
    <col min="7937" max="7937" width="2.625" style="32" customWidth="1"/>
    <col min="7938" max="7938" width="1.625" style="32" customWidth="1"/>
    <col min="7939" max="7939" width="8.625" style="32" customWidth="1"/>
    <col min="7940" max="7940" width="10.375" style="32" customWidth="1"/>
    <col min="7941" max="7941" width="10.125" style="32" customWidth="1"/>
    <col min="7942" max="7948" width="6.625" style="32" customWidth="1"/>
    <col min="7949" max="7949" width="10.625" style="32" customWidth="1"/>
    <col min="7950" max="7950" width="1.625" style="32" customWidth="1"/>
    <col min="7951" max="7951" width="2.625" style="32" customWidth="1"/>
    <col min="7952" max="8192" width="9" style="32"/>
    <col min="8193" max="8193" width="2.625" style="32" customWidth="1"/>
    <col min="8194" max="8194" width="1.625" style="32" customWidth="1"/>
    <col min="8195" max="8195" width="8.625" style="32" customWidth="1"/>
    <col min="8196" max="8196" width="10.375" style="32" customWidth="1"/>
    <col min="8197" max="8197" width="10.125" style="32" customWidth="1"/>
    <col min="8198" max="8204" width="6.625" style="32" customWidth="1"/>
    <col min="8205" max="8205" width="10.625" style="32" customWidth="1"/>
    <col min="8206" max="8206" width="1.625" style="32" customWidth="1"/>
    <col min="8207" max="8207" width="2.625" style="32" customWidth="1"/>
    <col min="8208" max="8448" width="9" style="32"/>
    <col min="8449" max="8449" width="2.625" style="32" customWidth="1"/>
    <col min="8450" max="8450" width="1.625" style="32" customWidth="1"/>
    <col min="8451" max="8451" width="8.625" style="32" customWidth="1"/>
    <col min="8452" max="8452" width="10.375" style="32" customWidth="1"/>
    <col min="8453" max="8453" width="10.125" style="32" customWidth="1"/>
    <col min="8454" max="8460" width="6.625" style="32" customWidth="1"/>
    <col min="8461" max="8461" width="10.625" style="32" customWidth="1"/>
    <col min="8462" max="8462" width="1.625" style="32" customWidth="1"/>
    <col min="8463" max="8463" width="2.625" style="32" customWidth="1"/>
    <col min="8464" max="8704" width="9" style="32"/>
    <col min="8705" max="8705" width="2.625" style="32" customWidth="1"/>
    <col min="8706" max="8706" width="1.625" style="32" customWidth="1"/>
    <col min="8707" max="8707" width="8.625" style="32" customWidth="1"/>
    <col min="8708" max="8708" width="10.375" style="32" customWidth="1"/>
    <col min="8709" max="8709" width="10.125" style="32" customWidth="1"/>
    <col min="8710" max="8716" width="6.625" style="32" customWidth="1"/>
    <col min="8717" max="8717" width="10.625" style="32" customWidth="1"/>
    <col min="8718" max="8718" width="1.625" style="32" customWidth="1"/>
    <col min="8719" max="8719" width="2.625" style="32" customWidth="1"/>
    <col min="8720" max="8960" width="9" style="32"/>
    <col min="8961" max="8961" width="2.625" style="32" customWidth="1"/>
    <col min="8962" max="8962" width="1.625" style="32" customWidth="1"/>
    <col min="8963" max="8963" width="8.625" style="32" customWidth="1"/>
    <col min="8964" max="8964" width="10.375" style="32" customWidth="1"/>
    <col min="8965" max="8965" width="10.125" style="32" customWidth="1"/>
    <col min="8966" max="8972" width="6.625" style="32" customWidth="1"/>
    <col min="8973" max="8973" width="10.625" style="32" customWidth="1"/>
    <col min="8974" max="8974" width="1.625" style="32" customWidth="1"/>
    <col min="8975" max="8975" width="2.625" style="32" customWidth="1"/>
    <col min="8976" max="9216" width="9" style="32"/>
    <col min="9217" max="9217" width="2.625" style="32" customWidth="1"/>
    <col min="9218" max="9218" width="1.625" style="32" customWidth="1"/>
    <col min="9219" max="9219" width="8.625" style="32" customWidth="1"/>
    <col min="9220" max="9220" width="10.375" style="32" customWidth="1"/>
    <col min="9221" max="9221" width="10.125" style="32" customWidth="1"/>
    <col min="9222" max="9228" width="6.625" style="32" customWidth="1"/>
    <col min="9229" max="9229" width="10.625" style="32" customWidth="1"/>
    <col min="9230" max="9230" width="1.625" style="32" customWidth="1"/>
    <col min="9231" max="9231" width="2.625" style="32" customWidth="1"/>
    <col min="9232" max="9472" width="9" style="32"/>
    <col min="9473" max="9473" width="2.625" style="32" customWidth="1"/>
    <col min="9474" max="9474" width="1.625" style="32" customWidth="1"/>
    <col min="9475" max="9475" width="8.625" style="32" customWidth="1"/>
    <col min="9476" max="9476" width="10.375" style="32" customWidth="1"/>
    <col min="9477" max="9477" width="10.125" style="32" customWidth="1"/>
    <col min="9478" max="9484" width="6.625" style="32" customWidth="1"/>
    <col min="9485" max="9485" width="10.625" style="32" customWidth="1"/>
    <col min="9486" max="9486" width="1.625" style="32" customWidth="1"/>
    <col min="9487" max="9487" width="2.625" style="32" customWidth="1"/>
    <col min="9488" max="9728" width="9" style="32"/>
    <col min="9729" max="9729" width="2.625" style="32" customWidth="1"/>
    <col min="9730" max="9730" width="1.625" style="32" customWidth="1"/>
    <col min="9731" max="9731" width="8.625" style="32" customWidth="1"/>
    <col min="9732" max="9732" width="10.375" style="32" customWidth="1"/>
    <col min="9733" max="9733" width="10.125" style="32" customWidth="1"/>
    <col min="9734" max="9740" width="6.625" style="32" customWidth="1"/>
    <col min="9741" max="9741" width="10.625" style="32" customWidth="1"/>
    <col min="9742" max="9742" width="1.625" style="32" customWidth="1"/>
    <col min="9743" max="9743" width="2.625" style="32" customWidth="1"/>
    <col min="9744" max="9984" width="9" style="32"/>
    <col min="9985" max="9985" width="2.625" style="32" customWidth="1"/>
    <col min="9986" max="9986" width="1.625" style="32" customWidth="1"/>
    <col min="9987" max="9987" width="8.625" style="32" customWidth="1"/>
    <col min="9988" max="9988" width="10.375" style="32" customWidth="1"/>
    <col min="9989" max="9989" width="10.125" style="32" customWidth="1"/>
    <col min="9990" max="9996" width="6.625" style="32" customWidth="1"/>
    <col min="9997" max="9997" width="10.625" style="32" customWidth="1"/>
    <col min="9998" max="9998" width="1.625" style="32" customWidth="1"/>
    <col min="9999" max="9999" width="2.625" style="32" customWidth="1"/>
    <col min="10000" max="10240" width="9" style="32"/>
    <col min="10241" max="10241" width="2.625" style="32" customWidth="1"/>
    <col min="10242" max="10242" width="1.625" style="32" customWidth="1"/>
    <col min="10243" max="10243" width="8.625" style="32" customWidth="1"/>
    <col min="10244" max="10244" width="10.375" style="32" customWidth="1"/>
    <col min="10245" max="10245" width="10.125" style="32" customWidth="1"/>
    <col min="10246" max="10252" width="6.625" style="32" customWidth="1"/>
    <col min="10253" max="10253" width="10.625" style="32" customWidth="1"/>
    <col min="10254" max="10254" width="1.625" style="32" customWidth="1"/>
    <col min="10255" max="10255" width="2.625" style="32" customWidth="1"/>
    <col min="10256" max="10496" width="9" style="32"/>
    <col min="10497" max="10497" width="2.625" style="32" customWidth="1"/>
    <col min="10498" max="10498" width="1.625" style="32" customWidth="1"/>
    <col min="10499" max="10499" width="8.625" style="32" customWidth="1"/>
    <col min="10500" max="10500" width="10.375" style="32" customWidth="1"/>
    <col min="10501" max="10501" width="10.125" style="32" customWidth="1"/>
    <col min="10502" max="10508" width="6.625" style="32" customWidth="1"/>
    <col min="10509" max="10509" width="10.625" style="32" customWidth="1"/>
    <col min="10510" max="10510" width="1.625" style="32" customWidth="1"/>
    <col min="10511" max="10511" width="2.625" style="32" customWidth="1"/>
    <col min="10512" max="10752" width="9" style="32"/>
    <col min="10753" max="10753" width="2.625" style="32" customWidth="1"/>
    <col min="10754" max="10754" width="1.625" style="32" customWidth="1"/>
    <col min="10755" max="10755" width="8.625" style="32" customWidth="1"/>
    <col min="10756" max="10756" width="10.375" style="32" customWidth="1"/>
    <col min="10757" max="10757" width="10.125" style="32" customWidth="1"/>
    <col min="10758" max="10764" width="6.625" style="32" customWidth="1"/>
    <col min="10765" max="10765" width="10.625" style="32" customWidth="1"/>
    <col min="10766" max="10766" width="1.625" style="32" customWidth="1"/>
    <col min="10767" max="10767" width="2.625" style="32" customWidth="1"/>
    <col min="10768" max="11008" width="9" style="32"/>
    <col min="11009" max="11009" width="2.625" style="32" customWidth="1"/>
    <col min="11010" max="11010" width="1.625" style="32" customWidth="1"/>
    <col min="11011" max="11011" width="8.625" style="32" customWidth="1"/>
    <col min="11012" max="11012" width="10.375" style="32" customWidth="1"/>
    <col min="11013" max="11013" width="10.125" style="32" customWidth="1"/>
    <col min="11014" max="11020" width="6.625" style="32" customWidth="1"/>
    <col min="11021" max="11021" width="10.625" style="32" customWidth="1"/>
    <col min="11022" max="11022" width="1.625" style="32" customWidth="1"/>
    <col min="11023" max="11023" width="2.625" style="32" customWidth="1"/>
    <col min="11024" max="11264" width="9" style="32"/>
    <col min="11265" max="11265" width="2.625" style="32" customWidth="1"/>
    <col min="11266" max="11266" width="1.625" style="32" customWidth="1"/>
    <col min="11267" max="11267" width="8.625" style="32" customWidth="1"/>
    <col min="11268" max="11268" width="10.375" style="32" customWidth="1"/>
    <col min="11269" max="11269" width="10.125" style="32" customWidth="1"/>
    <col min="11270" max="11276" width="6.625" style="32" customWidth="1"/>
    <col min="11277" max="11277" width="10.625" style="32" customWidth="1"/>
    <col min="11278" max="11278" width="1.625" style="32" customWidth="1"/>
    <col min="11279" max="11279" width="2.625" style="32" customWidth="1"/>
    <col min="11280" max="11520" width="9" style="32"/>
    <col min="11521" max="11521" width="2.625" style="32" customWidth="1"/>
    <col min="11522" max="11522" width="1.625" style="32" customWidth="1"/>
    <col min="11523" max="11523" width="8.625" style="32" customWidth="1"/>
    <col min="11524" max="11524" width="10.375" style="32" customWidth="1"/>
    <col min="11525" max="11525" width="10.125" style="32" customWidth="1"/>
    <col min="11526" max="11532" width="6.625" style="32" customWidth="1"/>
    <col min="11533" max="11533" width="10.625" style="32" customWidth="1"/>
    <col min="11534" max="11534" width="1.625" style="32" customWidth="1"/>
    <col min="11535" max="11535" width="2.625" style="32" customWidth="1"/>
    <col min="11536" max="11776" width="9" style="32"/>
    <col min="11777" max="11777" width="2.625" style="32" customWidth="1"/>
    <col min="11778" max="11778" width="1.625" style="32" customWidth="1"/>
    <col min="11779" max="11779" width="8.625" style="32" customWidth="1"/>
    <col min="11780" max="11780" width="10.375" style="32" customWidth="1"/>
    <col min="11781" max="11781" width="10.125" style="32" customWidth="1"/>
    <col min="11782" max="11788" width="6.625" style="32" customWidth="1"/>
    <col min="11789" max="11789" width="10.625" style="32" customWidth="1"/>
    <col min="11790" max="11790" width="1.625" style="32" customWidth="1"/>
    <col min="11791" max="11791" width="2.625" style="32" customWidth="1"/>
    <col min="11792" max="12032" width="9" style="32"/>
    <col min="12033" max="12033" width="2.625" style="32" customWidth="1"/>
    <col min="12034" max="12034" width="1.625" style="32" customWidth="1"/>
    <col min="12035" max="12035" width="8.625" style="32" customWidth="1"/>
    <col min="12036" max="12036" width="10.375" style="32" customWidth="1"/>
    <col min="12037" max="12037" width="10.125" style="32" customWidth="1"/>
    <col min="12038" max="12044" width="6.625" style="32" customWidth="1"/>
    <col min="12045" max="12045" width="10.625" style="32" customWidth="1"/>
    <col min="12046" max="12046" width="1.625" style="32" customWidth="1"/>
    <col min="12047" max="12047" width="2.625" style="32" customWidth="1"/>
    <col min="12048" max="12288" width="9" style="32"/>
    <col min="12289" max="12289" width="2.625" style="32" customWidth="1"/>
    <col min="12290" max="12290" width="1.625" style="32" customWidth="1"/>
    <col min="12291" max="12291" width="8.625" style="32" customWidth="1"/>
    <col min="12292" max="12292" width="10.375" style="32" customWidth="1"/>
    <col min="12293" max="12293" width="10.125" style="32" customWidth="1"/>
    <col min="12294" max="12300" width="6.625" style="32" customWidth="1"/>
    <col min="12301" max="12301" width="10.625" style="32" customWidth="1"/>
    <col min="12302" max="12302" width="1.625" style="32" customWidth="1"/>
    <col min="12303" max="12303" width="2.625" style="32" customWidth="1"/>
    <col min="12304" max="12544" width="9" style="32"/>
    <col min="12545" max="12545" width="2.625" style="32" customWidth="1"/>
    <col min="12546" max="12546" width="1.625" style="32" customWidth="1"/>
    <col min="12547" max="12547" width="8.625" style="32" customWidth="1"/>
    <col min="12548" max="12548" width="10.375" style="32" customWidth="1"/>
    <col min="12549" max="12549" width="10.125" style="32" customWidth="1"/>
    <col min="12550" max="12556" width="6.625" style="32" customWidth="1"/>
    <col min="12557" max="12557" width="10.625" style="32" customWidth="1"/>
    <col min="12558" max="12558" width="1.625" style="32" customWidth="1"/>
    <col min="12559" max="12559" width="2.625" style="32" customWidth="1"/>
    <col min="12560" max="12800" width="9" style="32"/>
    <col min="12801" max="12801" width="2.625" style="32" customWidth="1"/>
    <col min="12802" max="12802" width="1.625" style="32" customWidth="1"/>
    <col min="12803" max="12803" width="8.625" style="32" customWidth="1"/>
    <col min="12804" max="12804" width="10.375" style="32" customWidth="1"/>
    <col min="12805" max="12805" width="10.125" style="32" customWidth="1"/>
    <col min="12806" max="12812" width="6.625" style="32" customWidth="1"/>
    <col min="12813" max="12813" width="10.625" style="32" customWidth="1"/>
    <col min="12814" max="12814" width="1.625" style="32" customWidth="1"/>
    <col min="12815" max="12815" width="2.625" style="32" customWidth="1"/>
    <col min="12816" max="13056" width="9" style="32"/>
    <col min="13057" max="13057" width="2.625" style="32" customWidth="1"/>
    <col min="13058" max="13058" width="1.625" style="32" customWidth="1"/>
    <col min="13059" max="13059" width="8.625" style="32" customWidth="1"/>
    <col min="13060" max="13060" width="10.375" style="32" customWidth="1"/>
    <col min="13061" max="13061" width="10.125" style="32" customWidth="1"/>
    <col min="13062" max="13068" width="6.625" style="32" customWidth="1"/>
    <col min="13069" max="13069" width="10.625" style="32" customWidth="1"/>
    <col min="13070" max="13070" width="1.625" style="32" customWidth="1"/>
    <col min="13071" max="13071" width="2.625" style="32" customWidth="1"/>
    <col min="13072" max="13312" width="9" style="32"/>
    <col min="13313" max="13313" width="2.625" style="32" customWidth="1"/>
    <col min="13314" max="13314" width="1.625" style="32" customWidth="1"/>
    <col min="13315" max="13315" width="8.625" style="32" customWidth="1"/>
    <col min="13316" max="13316" width="10.375" style="32" customWidth="1"/>
    <col min="13317" max="13317" width="10.125" style="32" customWidth="1"/>
    <col min="13318" max="13324" width="6.625" style="32" customWidth="1"/>
    <col min="13325" max="13325" width="10.625" style="32" customWidth="1"/>
    <col min="13326" max="13326" width="1.625" style="32" customWidth="1"/>
    <col min="13327" max="13327" width="2.625" style="32" customWidth="1"/>
    <col min="13328" max="13568" width="9" style="32"/>
    <col min="13569" max="13569" width="2.625" style="32" customWidth="1"/>
    <col min="13570" max="13570" width="1.625" style="32" customWidth="1"/>
    <col min="13571" max="13571" width="8.625" style="32" customWidth="1"/>
    <col min="13572" max="13572" width="10.375" style="32" customWidth="1"/>
    <col min="13573" max="13573" width="10.125" style="32" customWidth="1"/>
    <col min="13574" max="13580" width="6.625" style="32" customWidth="1"/>
    <col min="13581" max="13581" width="10.625" style="32" customWidth="1"/>
    <col min="13582" max="13582" width="1.625" style="32" customWidth="1"/>
    <col min="13583" max="13583" width="2.625" style="32" customWidth="1"/>
    <col min="13584" max="13824" width="9" style="32"/>
    <col min="13825" max="13825" width="2.625" style="32" customWidth="1"/>
    <col min="13826" max="13826" width="1.625" style="32" customWidth="1"/>
    <col min="13827" max="13827" width="8.625" style="32" customWidth="1"/>
    <col min="13828" max="13828" width="10.375" style="32" customWidth="1"/>
    <col min="13829" max="13829" width="10.125" style="32" customWidth="1"/>
    <col min="13830" max="13836" width="6.625" style="32" customWidth="1"/>
    <col min="13837" max="13837" width="10.625" style="32" customWidth="1"/>
    <col min="13838" max="13838" width="1.625" style="32" customWidth="1"/>
    <col min="13839" max="13839" width="2.625" style="32" customWidth="1"/>
    <col min="13840" max="14080" width="9" style="32"/>
    <col min="14081" max="14081" width="2.625" style="32" customWidth="1"/>
    <col min="14082" max="14082" width="1.625" style="32" customWidth="1"/>
    <col min="14083" max="14083" width="8.625" style="32" customWidth="1"/>
    <col min="14084" max="14084" width="10.375" style="32" customWidth="1"/>
    <col min="14085" max="14085" width="10.125" style="32" customWidth="1"/>
    <col min="14086" max="14092" width="6.625" style="32" customWidth="1"/>
    <col min="14093" max="14093" width="10.625" style="32" customWidth="1"/>
    <col min="14094" max="14094" width="1.625" style="32" customWidth="1"/>
    <col min="14095" max="14095" width="2.625" style="32" customWidth="1"/>
    <col min="14096" max="14336" width="9" style="32"/>
    <col min="14337" max="14337" width="2.625" style="32" customWidth="1"/>
    <col min="14338" max="14338" width="1.625" style="32" customWidth="1"/>
    <col min="14339" max="14339" width="8.625" style="32" customWidth="1"/>
    <col min="14340" max="14340" width="10.375" style="32" customWidth="1"/>
    <col min="14341" max="14341" width="10.125" style="32" customWidth="1"/>
    <col min="14342" max="14348" width="6.625" style="32" customWidth="1"/>
    <col min="14349" max="14349" width="10.625" style="32" customWidth="1"/>
    <col min="14350" max="14350" width="1.625" style="32" customWidth="1"/>
    <col min="14351" max="14351" width="2.625" style="32" customWidth="1"/>
    <col min="14352" max="14592" width="9" style="32"/>
    <col min="14593" max="14593" width="2.625" style="32" customWidth="1"/>
    <col min="14594" max="14594" width="1.625" style="32" customWidth="1"/>
    <col min="14595" max="14595" width="8.625" style="32" customWidth="1"/>
    <col min="14596" max="14596" width="10.375" style="32" customWidth="1"/>
    <col min="14597" max="14597" width="10.125" style="32" customWidth="1"/>
    <col min="14598" max="14604" width="6.625" style="32" customWidth="1"/>
    <col min="14605" max="14605" width="10.625" style="32" customWidth="1"/>
    <col min="14606" max="14606" width="1.625" style="32" customWidth="1"/>
    <col min="14607" max="14607" width="2.625" style="32" customWidth="1"/>
    <col min="14608" max="14848" width="9" style="32"/>
    <col min="14849" max="14849" width="2.625" style="32" customWidth="1"/>
    <col min="14850" max="14850" width="1.625" style="32" customWidth="1"/>
    <col min="14851" max="14851" width="8.625" style="32" customWidth="1"/>
    <col min="14852" max="14852" width="10.375" style="32" customWidth="1"/>
    <col min="14853" max="14853" width="10.125" style="32" customWidth="1"/>
    <col min="14854" max="14860" width="6.625" style="32" customWidth="1"/>
    <col min="14861" max="14861" width="10.625" style="32" customWidth="1"/>
    <col min="14862" max="14862" width="1.625" style="32" customWidth="1"/>
    <col min="14863" max="14863" width="2.625" style="32" customWidth="1"/>
    <col min="14864" max="15104" width="9" style="32"/>
    <col min="15105" max="15105" width="2.625" style="32" customWidth="1"/>
    <col min="15106" max="15106" width="1.625" style="32" customWidth="1"/>
    <col min="15107" max="15107" width="8.625" style="32" customWidth="1"/>
    <col min="15108" max="15108" width="10.375" style="32" customWidth="1"/>
    <col min="15109" max="15109" width="10.125" style="32" customWidth="1"/>
    <col min="15110" max="15116" width="6.625" style="32" customWidth="1"/>
    <col min="15117" max="15117" width="10.625" style="32" customWidth="1"/>
    <col min="15118" max="15118" width="1.625" style="32" customWidth="1"/>
    <col min="15119" max="15119" width="2.625" style="32" customWidth="1"/>
    <col min="15120" max="15360" width="9" style="32"/>
    <col min="15361" max="15361" width="2.625" style="32" customWidth="1"/>
    <col min="15362" max="15362" width="1.625" style="32" customWidth="1"/>
    <col min="15363" max="15363" width="8.625" style="32" customWidth="1"/>
    <col min="15364" max="15364" width="10.375" style="32" customWidth="1"/>
    <col min="15365" max="15365" width="10.125" style="32" customWidth="1"/>
    <col min="15366" max="15372" width="6.625" style="32" customWidth="1"/>
    <col min="15373" max="15373" width="10.625" style="32" customWidth="1"/>
    <col min="15374" max="15374" width="1.625" style="32" customWidth="1"/>
    <col min="15375" max="15375" width="2.625" style="32" customWidth="1"/>
    <col min="15376" max="15616" width="9" style="32"/>
    <col min="15617" max="15617" width="2.625" style="32" customWidth="1"/>
    <col min="15618" max="15618" width="1.625" style="32" customWidth="1"/>
    <col min="15619" max="15619" width="8.625" style="32" customWidth="1"/>
    <col min="15620" max="15620" width="10.375" style="32" customWidth="1"/>
    <col min="15621" max="15621" width="10.125" style="32" customWidth="1"/>
    <col min="15622" max="15628" width="6.625" style="32" customWidth="1"/>
    <col min="15629" max="15629" width="10.625" style="32" customWidth="1"/>
    <col min="15630" max="15630" width="1.625" style="32" customWidth="1"/>
    <col min="15631" max="15631" width="2.625" style="32" customWidth="1"/>
    <col min="15632" max="15872" width="9" style="32"/>
    <col min="15873" max="15873" width="2.625" style="32" customWidth="1"/>
    <col min="15874" max="15874" width="1.625" style="32" customWidth="1"/>
    <col min="15875" max="15875" width="8.625" style="32" customWidth="1"/>
    <col min="15876" max="15876" width="10.375" style="32" customWidth="1"/>
    <col min="15877" max="15877" width="10.125" style="32" customWidth="1"/>
    <col min="15878" max="15884" width="6.625" style="32" customWidth="1"/>
    <col min="15885" max="15885" width="10.625" style="32" customWidth="1"/>
    <col min="15886" max="15886" width="1.625" style="32" customWidth="1"/>
    <col min="15887" max="15887" width="2.625" style="32" customWidth="1"/>
    <col min="15888" max="16128" width="9" style="32"/>
    <col min="16129" max="16129" width="2.625" style="32" customWidth="1"/>
    <col min="16130" max="16130" width="1.625" style="32" customWidth="1"/>
    <col min="16131" max="16131" width="8.625" style="32" customWidth="1"/>
    <col min="16132" max="16132" width="10.375" style="32" customWidth="1"/>
    <col min="16133" max="16133" width="10.125" style="32" customWidth="1"/>
    <col min="16134" max="16140" width="6.625" style="32" customWidth="1"/>
    <col min="16141" max="16141" width="10.625" style="32" customWidth="1"/>
    <col min="16142" max="16142" width="1.625" style="32" customWidth="1"/>
    <col min="16143" max="16143" width="2.625" style="32" customWidth="1"/>
    <col min="16144" max="16384" width="9" style="32"/>
  </cols>
  <sheetData>
    <row r="1" spans="1:15" ht="15" customHeight="1" thickTop="1">
      <c r="A1" s="29"/>
      <c r="B1" s="30" t="s">
        <v>31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1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 t="s">
        <v>32</v>
      </c>
      <c r="M2" s="34"/>
      <c r="N2" s="34"/>
      <c r="O2" s="35"/>
    </row>
    <row r="3" spans="1:15" ht="15" customHeight="1">
      <c r="A3" s="33"/>
      <c r="B3" s="34"/>
      <c r="C3" s="23"/>
      <c r="D3" s="5"/>
      <c r="E3" s="5"/>
      <c r="F3" s="34"/>
      <c r="G3" s="34"/>
      <c r="H3" s="34"/>
      <c r="I3" s="34"/>
      <c r="J3" s="34"/>
      <c r="K3" s="34"/>
      <c r="L3" s="36" t="s">
        <v>66</v>
      </c>
      <c r="M3" s="34"/>
      <c r="N3" s="34"/>
      <c r="O3" s="35"/>
    </row>
    <row r="4" spans="1:15" ht="15" customHeight="1">
      <c r="A4" s="33"/>
      <c r="B4" s="34"/>
      <c r="C4" s="37" t="s">
        <v>30</v>
      </c>
      <c r="D4" s="5"/>
      <c r="E4" s="34"/>
      <c r="G4" s="34"/>
      <c r="H4" s="34"/>
      <c r="I4" s="34"/>
      <c r="J4" s="34"/>
      <c r="K4" s="34"/>
      <c r="L4" s="34"/>
      <c r="M4" s="34"/>
      <c r="N4" s="34"/>
      <c r="O4" s="35"/>
    </row>
    <row r="5" spans="1:15" ht="15" customHeight="1">
      <c r="A5" s="33"/>
      <c r="B5" s="34"/>
      <c r="C5" s="37"/>
      <c r="D5" s="17"/>
      <c r="E5" s="5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5" ht="15" customHeight="1">
      <c r="A6" s="33"/>
      <c r="B6" s="34"/>
      <c r="C6" s="34"/>
      <c r="D6" s="34"/>
      <c r="E6" s="34"/>
      <c r="F6" s="34"/>
      <c r="G6" s="34"/>
      <c r="H6" s="34"/>
      <c r="I6" s="38" t="s">
        <v>33</v>
      </c>
      <c r="J6" s="199" t="s">
        <v>21</v>
      </c>
      <c r="K6" s="200"/>
      <c r="L6" s="200"/>
      <c r="M6" s="200"/>
      <c r="N6" s="200"/>
      <c r="O6" s="39"/>
    </row>
    <row r="7" spans="1:15" ht="15" customHeight="1">
      <c r="A7" s="33"/>
      <c r="B7" s="34"/>
      <c r="C7" s="34"/>
      <c r="D7" s="34"/>
      <c r="E7" s="34"/>
      <c r="F7" s="34"/>
      <c r="G7" s="34"/>
      <c r="H7" s="34"/>
      <c r="I7" s="38" t="s">
        <v>34</v>
      </c>
      <c r="J7" s="199" t="s">
        <v>21</v>
      </c>
      <c r="K7" s="200"/>
      <c r="L7" s="200"/>
      <c r="M7" s="200"/>
      <c r="N7" s="40" t="s">
        <v>35</v>
      </c>
      <c r="O7" s="35"/>
    </row>
    <row r="8" spans="1:15" ht="14.25" customHeight="1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</row>
    <row r="9" spans="1:15" ht="39" customHeight="1">
      <c r="A9" s="33"/>
      <c r="B9" s="201" t="s">
        <v>36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35"/>
    </row>
    <row r="10" spans="1:15" ht="15.75" customHeight="1">
      <c r="A10" s="3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35"/>
    </row>
    <row r="11" spans="1:15" s="44" customFormat="1" ht="22.5" customHeight="1">
      <c r="A11" s="42"/>
      <c r="B11" s="203" t="s">
        <v>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43"/>
    </row>
    <row r="12" spans="1:15" s="44" customFormat="1" ht="15" customHeight="1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3"/>
    </row>
    <row r="13" spans="1:15" s="44" customFormat="1" ht="15" customHeight="1">
      <c r="A13" s="42"/>
      <c r="B13" s="204" t="s">
        <v>38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43"/>
    </row>
    <row r="14" spans="1:15" s="44" customFormat="1" ht="9" customHeight="1">
      <c r="A14" s="42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3"/>
    </row>
    <row r="15" spans="1:15" s="44" customFormat="1" ht="15" customHeight="1">
      <c r="A15" s="42"/>
      <c r="B15" s="46" t="s">
        <v>39</v>
      </c>
      <c r="C15" s="46"/>
      <c r="D15" s="46"/>
      <c r="E15" s="46"/>
      <c r="F15" s="196" t="s">
        <v>40</v>
      </c>
      <c r="G15" s="197"/>
      <c r="H15" s="197"/>
      <c r="I15" s="197"/>
      <c r="J15" s="198"/>
      <c r="K15" s="46"/>
      <c r="L15" s="46"/>
      <c r="M15" s="46"/>
      <c r="N15" s="46"/>
      <c r="O15" s="43"/>
    </row>
    <row r="16" spans="1:15" s="44" customFormat="1" ht="15" customHeight="1">
      <c r="A16" s="42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3"/>
    </row>
    <row r="17" spans="1:15" s="44" customFormat="1" ht="15" customHeight="1">
      <c r="A17" s="42"/>
      <c r="B17" s="47" t="s">
        <v>41</v>
      </c>
      <c r="C17" s="47"/>
      <c r="D17" s="47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3"/>
    </row>
    <row r="18" spans="1:15" s="44" customFormat="1" ht="15" customHeight="1">
      <c r="A18" s="42"/>
      <c r="B18" s="46"/>
      <c r="C18" s="47" t="s">
        <v>42</v>
      </c>
      <c r="D18" s="47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3"/>
    </row>
    <row r="19" spans="1:15" s="44" customFormat="1" ht="15" customHeight="1">
      <c r="A19" s="42"/>
      <c r="B19" s="48"/>
      <c r="C19" s="205" t="s">
        <v>40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7"/>
      <c r="O19" s="43"/>
    </row>
    <row r="20" spans="1:15" s="44" customFormat="1" ht="15" customHeight="1">
      <c r="A20" s="42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8"/>
      <c r="N20" s="48"/>
      <c r="O20" s="43"/>
    </row>
    <row r="21" spans="1:15" s="44" customFormat="1" ht="15" customHeight="1">
      <c r="A21" s="42"/>
      <c r="B21" s="48"/>
      <c r="C21" s="48" t="s">
        <v>43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3"/>
    </row>
    <row r="22" spans="1:15" s="44" customFormat="1" ht="15" customHeight="1">
      <c r="A22" s="42"/>
      <c r="B22" s="48"/>
      <c r="C22" s="208" t="s">
        <v>40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43"/>
    </row>
    <row r="23" spans="1:15" s="44" customFormat="1" ht="15" customHeight="1">
      <c r="A23" s="42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8"/>
      <c r="N23" s="48"/>
      <c r="O23" s="43"/>
    </row>
    <row r="24" spans="1:15" s="44" customFormat="1" ht="15" customHeight="1">
      <c r="A24" s="42"/>
      <c r="B24" s="46" t="s">
        <v>44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3"/>
    </row>
    <row r="25" spans="1:15" s="44" customFormat="1" ht="15" customHeight="1">
      <c r="A25" s="42"/>
      <c r="B25" s="46"/>
      <c r="C25" s="46" t="s">
        <v>45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3"/>
    </row>
    <row r="26" spans="1:15" s="44" customFormat="1" ht="57.75" customHeight="1">
      <c r="A26" s="42"/>
      <c r="B26" s="46"/>
      <c r="C26" s="50" t="s">
        <v>46</v>
      </c>
      <c r="D26" s="211" t="s">
        <v>47</v>
      </c>
      <c r="E26" s="212"/>
      <c r="F26" s="213"/>
      <c r="G26" s="211" t="s">
        <v>48</v>
      </c>
      <c r="H26" s="213"/>
      <c r="I26" s="211" t="s">
        <v>49</v>
      </c>
      <c r="J26" s="213"/>
      <c r="K26" s="211" t="s">
        <v>50</v>
      </c>
      <c r="L26" s="213"/>
      <c r="M26" s="211" t="s">
        <v>51</v>
      </c>
      <c r="N26" s="213"/>
      <c r="O26" s="43"/>
    </row>
    <row r="27" spans="1:15" s="44" customFormat="1" ht="15" customHeight="1">
      <c r="A27" s="42"/>
      <c r="B27" s="46"/>
      <c r="C27" s="51" t="s">
        <v>40</v>
      </c>
      <c r="D27" s="182" t="s">
        <v>52</v>
      </c>
      <c r="E27" s="183"/>
      <c r="F27" s="184"/>
      <c r="G27" s="185"/>
      <c r="H27" s="186"/>
      <c r="I27" s="185" t="s">
        <v>53</v>
      </c>
      <c r="J27" s="186"/>
      <c r="K27" s="185"/>
      <c r="L27" s="186"/>
      <c r="M27" s="187"/>
      <c r="N27" s="188"/>
      <c r="O27" s="43"/>
    </row>
    <row r="28" spans="1:15" s="44" customFormat="1" ht="15" customHeight="1">
      <c r="A28" s="42"/>
      <c r="B28" s="46"/>
      <c r="C28" s="51" t="s">
        <v>54</v>
      </c>
      <c r="D28" s="182" t="s">
        <v>52</v>
      </c>
      <c r="E28" s="183"/>
      <c r="F28" s="184"/>
      <c r="G28" s="185"/>
      <c r="H28" s="186"/>
      <c r="I28" s="185" t="s">
        <v>55</v>
      </c>
      <c r="J28" s="186"/>
      <c r="K28" s="185"/>
      <c r="L28" s="186"/>
      <c r="M28" s="187"/>
      <c r="N28" s="188"/>
      <c r="O28" s="43"/>
    </row>
    <row r="29" spans="1:15" s="44" customFormat="1" ht="15" customHeight="1">
      <c r="A29" s="42"/>
      <c r="B29" s="46"/>
      <c r="C29" s="51" t="s">
        <v>54</v>
      </c>
      <c r="D29" s="182" t="s">
        <v>52</v>
      </c>
      <c r="E29" s="183"/>
      <c r="F29" s="184"/>
      <c r="G29" s="185"/>
      <c r="H29" s="186"/>
      <c r="I29" s="185" t="s">
        <v>56</v>
      </c>
      <c r="J29" s="186"/>
      <c r="K29" s="185"/>
      <c r="L29" s="186"/>
      <c r="M29" s="187"/>
      <c r="N29" s="188"/>
      <c r="O29" s="43"/>
    </row>
    <row r="30" spans="1:15" s="44" customFormat="1" ht="15" customHeight="1">
      <c r="A30" s="42"/>
      <c r="B30" s="46"/>
      <c r="C30" s="51"/>
      <c r="D30" s="182" t="s">
        <v>52</v>
      </c>
      <c r="E30" s="183"/>
      <c r="F30" s="184"/>
      <c r="G30" s="185"/>
      <c r="H30" s="186"/>
      <c r="I30" s="185"/>
      <c r="J30" s="186"/>
      <c r="K30" s="185"/>
      <c r="L30" s="186"/>
      <c r="M30" s="187"/>
      <c r="N30" s="188"/>
      <c r="O30" s="43"/>
    </row>
    <row r="31" spans="1:15" s="44" customFormat="1" ht="15" customHeight="1">
      <c r="A31" s="42"/>
      <c r="B31" s="46"/>
      <c r="C31" s="52" t="s">
        <v>57</v>
      </c>
      <c r="D31" s="189"/>
      <c r="E31" s="190"/>
      <c r="F31" s="190"/>
      <c r="G31" s="191">
        <f>SUM(G27:H30)</f>
        <v>0</v>
      </c>
      <c r="H31" s="191"/>
      <c r="I31" s="191">
        <f>SUM(I27:J30)</f>
        <v>0</v>
      </c>
      <c r="J31" s="191"/>
      <c r="K31" s="191">
        <f>SUM(K27:L30)</f>
        <v>0</v>
      </c>
      <c r="L31" s="191"/>
      <c r="M31" s="191">
        <f>SUM(M27:N30)</f>
        <v>0</v>
      </c>
      <c r="N31" s="191"/>
      <c r="O31" s="43"/>
    </row>
    <row r="32" spans="1:15" ht="15" customHeight="1">
      <c r="A32" s="33"/>
      <c r="B32" s="34"/>
      <c r="C32" s="36" t="s">
        <v>58</v>
      </c>
      <c r="D32" s="53"/>
      <c r="E32" s="54"/>
      <c r="F32" s="54"/>
      <c r="G32" s="55"/>
      <c r="H32" s="55"/>
      <c r="I32" s="55"/>
      <c r="J32" s="55"/>
      <c r="K32" s="56"/>
      <c r="L32" s="57"/>
      <c r="M32" s="55"/>
      <c r="N32" s="55"/>
      <c r="O32" s="35"/>
    </row>
    <row r="33" spans="1:20" ht="15.75" customHeight="1">
      <c r="A33" s="33"/>
      <c r="B33" s="34"/>
      <c r="C33" s="179" t="s">
        <v>22</v>
      </c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1"/>
      <c r="O33" s="35"/>
    </row>
    <row r="34" spans="1:20" ht="15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  <row r="35" spans="1:20" ht="15" customHeight="1">
      <c r="A35" s="33"/>
      <c r="B35" s="34" t="s">
        <v>70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</row>
    <row r="36" spans="1:20" ht="15" customHeight="1">
      <c r="A36" s="33"/>
      <c r="B36" s="34"/>
      <c r="C36" s="170" t="s">
        <v>71</v>
      </c>
      <c r="D36" s="172" t="s">
        <v>72</v>
      </c>
      <c r="E36" s="173"/>
      <c r="F36" s="176" t="s">
        <v>73</v>
      </c>
      <c r="G36" s="177"/>
      <c r="H36" s="177"/>
      <c r="I36" s="177"/>
      <c r="J36" s="176" t="s">
        <v>74</v>
      </c>
      <c r="K36" s="178"/>
      <c r="L36" s="177"/>
      <c r="M36" s="66"/>
      <c r="N36" s="34"/>
      <c r="O36" s="35"/>
    </row>
    <row r="37" spans="1:20" ht="15" customHeight="1">
      <c r="A37" s="33"/>
      <c r="B37" s="34"/>
      <c r="C37" s="171"/>
      <c r="D37" s="174"/>
      <c r="E37" s="175"/>
      <c r="F37" s="176" t="s">
        <v>75</v>
      </c>
      <c r="G37" s="167"/>
      <c r="H37" s="176" t="s">
        <v>76</v>
      </c>
      <c r="I37" s="177"/>
      <c r="J37" s="176"/>
      <c r="K37" s="178"/>
      <c r="L37" s="177"/>
      <c r="M37" s="66"/>
      <c r="N37" s="34"/>
      <c r="O37" s="35"/>
    </row>
    <row r="38" spans="1:20" ht="15" customHeight="1">
      <c r="A38" s="33"/>
      <c r="B38" s="34"/>
      <c r="C38" s="67" t="s">
        <v>77</v>
      </c>
      <c r="D38" s="156"/>
      <c r="E38" s="157"/>
      <c r="F38" s="158">
        <v>2200</v>
      </c>
      <c r="G38" s="159"/>
      <c r="H38" s="158">
        <v>2200</v>
      </c>
      <c r="I38" s="159"/>
      <c r="J38" s="160">
        <f>(H38+F38)*D38/10</f>
        <v>0</v>
      </c>
      <c r="K38" s="161"/>
      <c r="L38" s="162"/>
      <c r="M38" s="68"/>
      <c r="N38" s="34"/>
      <c r="O38" s="35"/>
    </row>
    <row r="39" spans="1:20" ht="15" customHeight="1">
      <c r="A39" s="33"/>
      <c r="B39" s="34"/>
      <c r="C39" s="67" t="s">
        <v>78</v>
      </c>
      <c r="D39" s="156"/>
      <c r="E39" s="157"/>
      <c r="F39" s="158">
        <v>1000</v>
      </c>
      <c r="G39" s="159"/>
      <c r="H39" s="158">
        <v>1000</v>
      </c>
      <c r="I39" s="159"/>
      <c r="J39" s="160">
        <f>(H39+F39)*D39/10</f>
        <v>0</v>
      </c>
      <c r="K39" s="161"/>
      <c r="L39" s="162"/>
      <c r="M39" s="68"/>
      <c r="N39" s="34"/>
      <c r="O39" s="35"/>
    </row>
    <row r="40" spans="1:20" ht="15" customHeight="1">
      <c r="A40" s="33"/>
      <c r="B40" s="34"/>
      <c r="C40" s="67" t="s">
        <v>79</v>
      </c>
      <c r="D40" s="156"/>
      <c r="E40" s="157"/>
      <c r="F40" s="158">
        <v>200</v>
      </c>
      <c r="G40" s="159"/>
      <c r="H40" s="158">
        <v>200</v>
      </c>
      <c r="I40" s="159"/>
      <c r="J40" s="160">
        <f>(H40+F40)*D40/10</f>
        <v>0</v>
      </c>
      <c r="K40" s="161"/>
      <c r="L40" s="162"/>
      <c r="M40" s="68"/>
      <c r="N40" s="34"/>
      <c r="O40" s="35"/>
    </row>
    <row r="41" spans="1:20" ht="15" customHeight="1">
      <c r="A41" s="33"/>
      <c r="B41" s="34"/>
      <c r="C41" s="69" t="s">
        <v>80</v>
      </c>
      <c r="D41" s="163"/>
      <c r="E41" s="164"/>
      <c r="F41" s="165"/>
      <c r="G41" s="165"/>
      <c r="H41" s="166"/>
      <c r="I41" s="167"/>
      <c r="J41" s="168">
        <f>SUM(J38:L40)</f>
        <v>0</v>
      </c>
      <c r="K41" s="169"/>
      <c r="L41" s="169"/>
      <c r="M41" s="57"/>
      <c r="N41" s="34"/>
      <c r="O41" s="35"/>
    </row>
    <row r="42" spans="1:20" ht="15" customHeight="1" thickBot="1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</row>
    <row r="43" spans="1:20" ht="15" customHeight="1" thickBot="1">
      <c r="A43" s="33"/>
      <c r="B43" s="34"/>
      <c r="C43" s="132" t="s">
        <v>87</v>
      </c>
      <c r="D43" s="133"/>
      <c r="E43" s="133"/>
      <c r="F43" s="84"/>
      <c r="G43" s="75" t="s">
        <v>93</v>
      </c>
      <c r="H43" s="34"/>
      <c r="I43" s="34"/>
      <c r="J43" s="34"/>
      <c r="K43" s="34"/>
      <c r="L43" s="34"/>
      <c r="M43" s="34"/>
      <c r="N43" s="34"/>
      <c r="O43" s="35"/>
    </row>
    <row r="44" spans="1:20" ht="15" customHeight="1" thickBot="1">
      <c r="A44" s="33"/>
      <c r="B44" s="34"/>
      <c r="C44" s="132" t="s">
        <v>90</v>
      </c>
      <c r="D44" s="133"/>
      <c r="E44" s="133"/>
      <c r="F44" s="83"/>
      <c r="G44" s="92" t="s">
        <v>95</v>
      </c>
      <c r="H44" s="93"/>
      <c r="I44" s="93"/>
      <c r="J44" s="93"/>
      <c r="K44" s="93"/>
      <c r="L44" s="93"/>
      <c r="M44" s="93"/>
      <c r="N44" s="93"/>
      <c r="O44" s="94"/>
    </row>
    <row r="45" spans="1:20" ht="15" customHeight="1" thickBot="1">
      <c r="A45" s="33"/>
      <c r="B45" s="34"/>
      <c r="C45" s="34"/>
      <c r="D45" s="34"/>
      <c r="E45" s="34"/>
      <c r="F45" s="34"/>
      <c r="G45" s="131" t="s">
        <v>89</v>
      </c>
      <c r="H45" s="131"/>
      <c r="I45" s="195"/>
      <c r="J45" s="192">
        <f>IF(F43*Q45&lt;=J41,F43*Q45,IF(F44="×",J41*Q46,J41))</f>
        <v>0</v>
      </c>
      <c r="K45" s="193"/>
      <c r="L45" s="194"/>
      <c r="M45" s="34"/>
      <c r="N45" s="34"/>
      <c r="O45" s="35"/>
      <c r="Q45" s="87">
        <v>2000000</v>
      </c>
      <c r="R45" s="86" t="s">
        <v>91</v>
      </c>
      <c r="S45" s="3"/>
      <c r="T45" s="3"/>
    </row>
    <row r="46" spans="1:20" ht="15" customHeight="1" thickBot="1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5"/>
      <c r="Q46" s="85">
        <v>0.83333333333333337</v>
      </c>
      <c r="R46" s="86" t="s">
        <v>92</v>
      </c>
      <c r="S46" s="3"/>
      <c r="T46" s="3"/>
    </row>
    <row r="47" spans="1:20" s="3" customFormat="1" ht="14.25" thickBot="1">
      <c r="A47" s="4"/>
      <c r="B47" s="22" t="s">
        <v>84</v>
      </c>
      <c r="C47" s="5"/>
      <c r="D47" s="5"/>
      <c r="E47" s="70"/>
      <c r="F47" s="70"/>
      <c r="G47" s="141">
        <v>1986</v>
      </c>
      <c r="H47" s="120"/>
      <c r="I47" s="12" t="s">
        <v>12</v>
      </c>
      <c r="J47" s="155">
        <f>2016-G47</f>
        <v>30</v>
      </c>
      <c r="K47" s="155"/>
      <c r="O47" s="6"/>
    </row>
    <row r="48" spans="1:20" s="3" customFormat="1" ht="13.5">
      <c r="A48" s="4"/>
      <c r="B48" s="5"/>
      <c r="C48" s="5"/>
      <c r="D48" s="5"/>
      <c r="E48" s="5"/>
      <c r="F48" s="5"/>
      <c r="G48" s="5"/>
      <c r="H48" s="5"/>
      <c r="I48" s="22" t="s">
        <v>65</v>
      </c>
      <c r="J48" s="21"/>
      <c r="K48" s="20"/>
      <c r="O48" s="6"/>
    </row>
    <row r="49" spans="1:15" s="3" customFormat="1" ht="14.25" thickBot="1">
      <c r="A49" s="4"/>
      <c r="B49" s="5"/>
      <c r="C49" s="5"/>
      <c r="D49" s="5"/>
      <c r="E49" s="5"/>
      <c r="F49" s="5"/>
      <c r="G49" s="20"/>
      <c r="H49" s="21"/>
      <c r="I49" s="20"/>
      <c r="J49" s="5"/>
      <c r="K49" s="5"/>
      <c r="O49" s="6"/>
    </row>
    <row r="50" spans="1:15" s="3" customFormat="1" ht="14.25" thickBot="1">
      <c r="A50" s="4"/>
      <c r="B50" s="22" t="s">
        <v>85</v>
      </c>
      <c r="C50" s="5"/>
      <c r="D50" s="71"/>
      <c r="E50" s="89" t="e">
        <f>ROUNDDOWN(J45/J41,2)</f>
        <v>#DIV/0!</v>
      </c>
      <c r="F50" s="22" t="s">
        <v>86</v>
      </c>
      <c r="G50" s="5"/>
      <c r="H50" s="5"/>
      <c r="I50" s="5"/>
      <c r="J50" s="5"/>
      <c r="K50" s="5"/>
      <c r="O50" s="6"/>
    </row>
    <row r="51" spans="1:15" s="3" customFormat="1" ht="13.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O51" s="6"/>
    </row>
    <row r="52" spans="1:15" ht="15" customHeight="1">
      <c r="A52" s="33"/>
      <c r="B52" s="34" t="s">
        <v>81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5"/>
    </row>
    <row r="53" spans="1:15" ht="15" customHeight="1">
      <c r="A53" s="33"/>
      <c r="B53" s="58"/>
      <c r="C53" s="24" t="s">
        <v>59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35"/>
    </row>
    <row r="54" spans="1:15" s="44" customFormat="1" ht="15" customHeight="1">
      <c r="A54" s="42"/>
      <c r="B54" s="60"/>
      <c r="C54" s="25" t="s">
        <v>60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3"/>
    </row>
    <row r="55" spans="1:15" ht="15" customHeight="1">
      <c r="A55" s="33"/>
      <c r="B55" s="34"/>
      <c r="C55" s="24" t="s">
        <v>61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35"/>
    </row>
    <row r="56" spans="1:15" ht="15" customHeight="1">
      <c r="A56" s="33"/>
      <c r="B56" s="34"/>
      <c r="C56" s="26" t="s">
        <v>62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35"/>
    </row>
    <row r="57" spans="1:15" ht="15" customHeight="1">
      <c r="A57" s="33"/>
      <c r="B57" s="34"/>
      <c r="C57" s="26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35"/>
    </row>
    <row r="58" spans="1:15" ht="15" customHeight="1" thickBot="1">
      <c r="A58" s="61"/>
      <c r="B58" s="62"/>
      <c r="C58" s="63"/>
      <c r="D58" s="63"/>
      <c r="E58" s="63"/>
      <c r="F58" s="63"/>
      <c r="G58" s="64"/>
      <c r="H58" s="63"/>
      <c r="I58" s="63"/>
      <c r="J58" s="63"/>
      <c r="K58" s="63"/>
      <c r="L58" s="63"/>
      <c r="M58" s="63"/>
      <c r="N58" s="63"/>
      <c r="O58" s="65"/>
    </row>
    <row r="59" spans="1:15" ht="12.75" thickTop="1"/>
  </sheetData>
  <mergeCells count="68">
    <mergeCell ref="C19:N19"/>
    <mergeCell ref="C22:N22"/>
    <mergeCell ref="D26:F26"/>
    <mergeCell ref="G26:H26"/>
    <mergeCell ref="I26:J26"/>
    <mergeCell ref="K26:L26"/>
    <mergeCell ref="M26:N26"/>
    <mergeCell ref="F15:J15"/>
    <mergeCell ref="J6:N6"/>
    <mergeCell ref="J7:M7"/>
    <mergeCell ref="B9:N9"/>
    <mergeCell ref="B11:N11"/>
    <mergeCell ref="B13:N13"/>
    <mergeCell ref="D28:F28"/>
    <mergeCell ref="G28:H28"/>
    <mergeCell ref="I28:J28"/>
    <mergeCell ref="K28:L28"/>
    <mergeCell ref="M28:N28"/>
    <mergeCell ref="D27:F27"/>
    <mergeCell ref="G27:H27"/>
    <mergeCell ref="I27:J27"/>
    <mergeCell ref="K27:L27"/>
    <mergeCell ref="M27:N27"/>
    <mergeCell ref="C33:N33"/>
    <mergeCell ref="D29:F29"/>
    <mergeCell ref="G29:H29"/>
    <mergeCell ref="I29:J29"/>
    <mergeCell ref="K29:L29"/>
    <mergeCell ref="M29:N29"/>
    <mergeCell ref="D30:F30"/>
    <mergeCell ref="G30:H30"/>
    <mergeCell ref="I30:J30"/>
    <mergeCell ref="K30:L30"/>
    <mergeCell ref="M30:N30"/>
    <mergeCell ref="D31:F31"/>
    <mergeCell ref="G31:H31"/>
    <mergeCell ref="I31:J31"/>
    <mergeCell ref="K31:L31"/>
    <mergeCell ref="M31:N31"/>
    <mergeCell ref="C36:C37"/>
    <mergeCell ref="D36:E37"/>
    <mergeCell ref="F36:I36"/>
    <mergeCell ref="J36:L37"/>
    <mergeCell ref="F37:G37"/>
    <mergeCell ref="H37:I37"/>
    <mergeCell ref="D38:E38"/>
    <mergeCell ref="F38:G38"/>
    <mergeCell ref="H38:I38"/>
    <mergeCell ref="J38:L38"/>
    <mergeCell ref="D39:E39"/>
    <mergeCell ref="F39:G39"/>
    <mergeCell ref="H39:I39"/>
    <mergeCell ref="J39:L39"/>
    <mergeCell ref="G47:H47"/>
    <mergeCell ref="J47:K47"/>
    <mergeCell ref="D40:E40"/>
    <mergeCell ref="F40:G40"/>
    <mergeCell ref="H40:I40"/>
    <mergeCell ref="J40:L40"/>
    <mergeCell ref="D41:E41"/>
    <mergeCell ref="F41:G41"/>
    <mergeCell ref="H41:I41"/>
    <mergeCell ref="J41:L41"/>
    <mergeCell ref="C43:E43"/>
    <mergeCell ref="G44:O44"/>
    <mergeCell ref="C44:E44"/>
    <mergeCell ref="J45:L45"/>
    <mergeCell ref="G45:I45"/>
  </mergeCells>
  <phoneticPr fontId="17"/>
  <dataValidations disablePrompts="1" count="1">
    <dataValidation type="list" allowBlank="1" showInputMessage="1" showErrorMessage="1" sqref="F44">
      <formula1>"○,×"</formula1>
    </dataValidation>
  </dataValidations>
  <printOptions horizontalCentered="1" verticalCentered="1"/>
  <pageMargins left="0.59055118110236227" right="0.39370078740157483" top="0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（様式１）長寿命化取組要望書</vt:lpstr>
      <vt:lpstr>（様式２）生物多様性水路</vt:lpstr>
      <vt:lpstr>'（様式１）長寿命化取組要望書'!Print_Area</vt:lpstr>
      <vt:lpstr>'（様式２）生物多様性水路'!Print_Area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w222925</dc:creator>
  <cp:lastModifiedBy>w</cp:lastModifiedBy>
  <cp:lastPrinted>2016-05-31T04:32:36Z</cp:lastPrinted>
  <dcterms:created xsi:type="dcterms:W3CDTF">2011-04-04T08:41:44Z</dcterms:created>
  <dcterms:modified xsi:type="dcterms:W3CDTF">2016-06-01T02:14:54Z</dcterms:modified>
</cp:coreProperties>
</file>